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28695" windowHeight="12525"/>
  </bookViews>
  <sheets>
    <sheet name="ОГЛАВЛЕНИЕ" sheetId="4" r:id="rId1"/>
    <sheet name="ЛАБИРИНТЫ" sheetId="1" r:id="rId2"/>
    <sheet name="УЛЬИ ВЕРЕВОЧНЫЕ" sheetId="2" r:id="rId3"/>
    <sheet name="БАТУТЫ" sheetId="3" r:id="rId4"/>
    <sheet name="ГОРКИ" sheetId="6" r:id="rId5"/>
    <sheet name="ИГРОВЫЕ ЭЛЕМЕНТЫ" sheetId="7" r:id="rId6"/>
  </sheets>
  <calcPr calcId="125725" refMode="R1C1"/>
</workbook>
</file>

<file path=xl/calcChain.xml><?xml version="1.0" encoding="utf-8"?>
<calcChain xmlns="http://schemas.openxmlformats.org/spreadsheetml/2006/main">
  <c r="E5" i="1"/>
  <c r="E11"/>
  <c r="E37"/>
  <c r="E15" l="1"/>
  <c r="E18"/>
  <c r="F56" i="7"/>
  <c r="F57"/>
  <c r="F58"/>
  <c r="F59"/>
  <c r="F51"/>
  <c r="F52"/>
  <c r="F53"/>
  <c r="F54"/>
  <c r="F55"/>
  <c r="F43"/>
  <c r="F44"/>
  <c r="F45"/>
  <c r="F46"/>
  <c r="F47"/>
  <c r="F48"/>
  <c r="F49"/>
  <c r="F50"/>
  <c r="F32"/>
  <c r="F33"/>
  <c r="F34"/>
  <c r="F35"/>
  <c r="F36"/>
  <c r="F37"/>
  <c r="F38"/>
  <c r="F39"/>
  <c r="F40"/>
  <c r="F41"/>
  <c r="F42"/>
  <c r="F8"/>
  <c r="F4"/>
  <c r="F5"/>
  <c r="F6"/>
  <c r="F7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E4" i="6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3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5" i="2"/>
  <c r="A6"/>
  <c r="A7" s="1"/>
  <c r="A8" s="1"/>
  <c r="A9" s="1"/>
  <c r="A10" s="1"/>
  <c r="A11" s="1"/>
  <c r="A12" s="1"/>
  <c r="A13" s="1"/>
  <c r="A14" s="1"/>
  <c r="A15" s="1"/>
  <c r="A16" s="1"/>
  <c r="A4"/>
  <c r="F16"/>
  <c r="F15"/>
  <c r="F14"/>
  <c r="F13"/>
  <c r="F12"/>
  <c r="F11"/>
  <c r="F10"/>
  <c r="F9"/>
  <c r="F8"/>
  <c r="F7"/>
  <c r="F6"/>
  <c r="F5"/>
  <c r="F4"/>
  <c r="F3"/>
  <c r="A5" i="3"/>
  <c r="A6"/>
  <c r="A7" s="1"/>
  <c r="A8" s="1"/>
  <c r="A9" s="1"/>
  <c r="A10" s="1"/>
  <c r="A11" s="1"/>
  <c r="A4"/>
  <c r="F11"/>
  <c r="F10"/>
  <c r="F9"/>
  <c r="F8"/>
  <c r="F7"/>
  <c r="F6"/>
  <c r="F5"/>
  <c r="F4"/>
  <c r="F3"/>
  <c r="E35" i="1"/>
  <c r="E36"/>
  <c r="E38"/>
  <c r="E39"/>
  <c r="E40"/>
  <c r="E41"/>
  <c r="E42"/>
  <c r="E43"/>
  <c r="E44"/>
  <c r="E4"/>
  <c r="E6"/>
  <c r="E7"/>
  <c r="E8"/>
  <c r="E9"/>
  <c r="E10"/>
  <c r="E12"/>
  <c r="E13"/>
  <c r="E14"/>
  <c r="E16"/>
  <c r="E17"/>
  <c r="E19"/>
  <c r="E20"/>
  <c r="E21"/>
  <c r="E22"/>
  <c r="E23"/>
  <c r="E24"/>
  <c r="E25"/>
  <c r="E26"/>
  <c r="E27"/>
  <c r="E28"/>
  <c r="E29"/>
  <c r="E30"/>
  <c r="E31"/>
  <c r="E32"/>
  <c r="E33"/>
  <c r="E34"/>
  <c r="E3"/>
</calcChain>
</file>

<file path=xl/sharedStrings.xml><?xml version="1.0" encoding="utf-8"?>
<sst xmlns="http://schemas.openxmlformats.org/spreadsheetml/2006/main" count="301" uniqueCount="268">
  <si>
    <t>№</t>
  </si>
  <si>
    <t>Наименование</t>
  </si>
  <si>
    <t>Изображение</t>
  </si>
  <si>
    <t>Описание</t>
  </si>
  <si>
    <t>Цена, розница, руб</t>
  </si>
  <si>
    <t>ДЕТСКИЕ ИГРОВЫЕ КОМПЛЕКСЫ</t>
  </si>
  <si>
    <t>КАРАПУЗ</t>
  </si>
  <si>
    <t>Размер: 2,0*2,0*1,4м</t>
  </si>
  <si>
    <t>Цена опт, руб</t>
  </si>
  <si>
    <t>МАЛЮТКА</t>
  </si>
  <si>
    <t>Размер: 2,7*2,4*2,3м</t>
  </si>
  <si>
    <t>ЛИСЁНОК</t>
  </si>
  <si>
    <t>Размер: 1,0*1,0*2,3м (без учета горки).
Горка изогнутая с h=0,9 м. Размер: 2100х460-640мм</t>
  </si>
  <si>
    <t>КРОШКА</t>
  </si>
  <si>
    <t>Размер: 3,7*1,5*2,2м</t>
  </si>
  <si>
    <t>МАЛЫШ</t>
  </si>
  <si>
    <t xml:space="preserve">Размер: 2,49*2,49*2,5м  </t>
  </si>
  <si>
    <t>МАЛЫШ С ГОРКОЙ</t>
  </si>
  <si>
    <t xml:space="preserve">Размер: 2,0*2,0*2,5м  </t>
  </si>
  <si>
    <t>УМКА</t>
  </si>
  <si>
    <t>2,48*3,7*2,0м</t>
  </si>
  <si>
    <t>КАПЕЛЬКА</t>
  </si>
  <si>
    <t xml:space="preserve">Размер: 2,49*4,93*2,3м   </t>
  </si>
  <si>
    <t>ЕГОЗА</t>
  </si>
  <si>
    <t xml:space="preserve">Размер: 3,0*4,0*2,5м  </t>
  </si>
  <si>
    <t>КРОХОТУЛЯ</t>
  </si>
  <si>
    <t>Размер: 4,9*2,48*2,8м</t>
  </si>
  <si>
    <t>РЕЗВУШКА</t>
  </si>
  <si>
    <t>Размер: 3,0*3,0*2,6м</t>
  </si>
  <si>
    <t>БАШНЯ</t>
  </si>
  <si>
    <t xml:space="preserve">Размер: 3,7*3,7*2,8м   </t>
  </si>
  <si>
    <t>КОРСИКА</t>
  </si>
  <si>
    <t xml:space="preserve">Размеры: 5,3*3,7*2,5м  </t>
  </si>
  <si>
    <t>ЛУЧИК</t>
  </si>
  <si>
    <t>Размер: 6,7*7,3*2,5м</t>
  </si>
  <si>
    <t>СОТЫ</t>
  </si>
  <si>
    <t>Размер: 5,92*2,7*3,67м</t>
  </si>
  <si>
    <t>ПЧЁЛКИ</t>
  </si>
  <si>
    <t>Размер: 4,6*1,83*2,5м</t>
  </si>
  <si>
    <t>ПАРОВОЗИК</t>
  </si>
  <si>
    <t xml:space="preserve">Размер: 6,1*3,7*3,0м  </t>
  </si>
  <si>
    <t>ДЖУНГЛИ</t>
  </si>
  <si>
    <t xml:space="preserve">Размер: 3,71*4,93*2,7м  </t>
  </si>
  <si>
    <t>АКСИОМА</t>
  </si>
  <si>
    <t xml:space="preserve">Размер: 4,9*6,1*2,5м  </t>
  </si>
  <si>
    <t>ПРИНЦЕССА</t>
  </si>
  <si>
    <t>ЭЛЬБРУС</t>
  </si>
  <si>
    <t>РИО</t>
  </si>
  <si>
    <t xml:space="preserve">Размер: 4,7*3,7*4,3м  </t>
  </si>
  <si>
    <t xml:space="preserve">Размер: 3,71*7,37*2,5м  </t>
  </si>
  <si>
    <t>ТАЙНА ТРЕТЬЕЙ ПЛАНЕТЫ</t>
  </si>
  <si>
    <t>ОСТРОВОК</t>
  </si>
  <si>
    <t>ДЕЛЬФИН</t>
  </si>
  <si>
    <t xml:space="preserve">Размер: 4,93*4,93*2,8м  </t>
  </si>
  <si>
    <t xml:space="preserve">Размер: 6,1*6,1*2,5м  </t>
  </si>
  <si>
    <t>Размер: 5,48*5,54*3,0м</t>
  </si>
  <si>
    <t>КАПУЧИНО</t>
  </si>
  <si>
    <t>МАЛИНКА</t>
  </si>
  <si>
    <t>НЕПОСЕДА</t>
  </si>
  <si>
    <t xml:space="preserve">Размер: 4,88*7,32*2,5м  </t>
  </si>
  <si>
    <t xml:space="preserve">Размер: 6,14*4,92*2,7м  </t>
  </si>
  <si>
    <t>Размер: 6,14*7,36*4,0м</t>
  </si>
  <si>
    <t>МАНДАРИНКА</t>
  </si>
  <si>
    <t>ПАНДА</t>
  </si>
  <si>
    <t>АДРИАТИКА</t>
  </si>
  <si>
    <t xml:space="preserve">Размер: 12,24*3,71*4,0м  </t>
  </si>
  <si>
    <t xml:space="preserve">Размер: 6,7*6,4*3,0м  </t>
  </si>
  <si>
    <t xml:space="preserve">Размер: 4,9*7,9*2,9м  </t>
  </si>
  <si>
    <t>С УЛЬЯМИ</t>
  </si>
  <si>
    <t>НИНДЗЯ-ЛАБИРИНТ</t>
  </si>
  <si>
    <t>ЗАМОК ПРИНЦЕССЫ</t>
  </si>
  <si>
    <t xml:space="preserve">Размер: 12,24*6,1*4,0м  </t>
  </si>
  <si>
    <t xml:space="preserve">Размер: 3,6*14,4*3,0м  
</t>
  </si>
  <si>
    <t xml:space="preserve">Размер: 3,7*14,68*2,8м  
БЕЗ МЯГКИХ МОДУЛЕЙ </t>
  </si>
  <si>
    <t>БОЛЬШОЙ ИГРОВОЙ КОМПЛЕКС</t>
  </si>
  <si>
    <t>ФАНТАЗИЯ</t>
  </si>
  <si>
    <t>ЛАБИРИНТ С ШАЙБОЙ</t>
  </si>
  <si>
    <t xml:space="preserve">Размер общий: 17*17м  </t>
  </si>
  <si>
    <t>Размер: 20,7*10,1*4,0м</t>
  </si>
  <si>
    <t>Размер 14,68*11,02*3,6м</t>
  </si>
  <si>
    <t>VU-001</t>
  </si>
  <si>
    <t>Веревочный улей 1,0*1,8м
2 уровня.
диаметр - 1.0 м, высота - 1,8 м</t>
  </si>
  <si>
    <t>VU-002</t>
  </si>
  <si>
    <t>Веревочный улей 1,0*2,0м
2 уровня.
диаметр - 1.0 м, высота - 2,0 м</t>
  </si>
  <si>
    <t>VU-003</t>
  </si>
  <si>
    <t>VU-004</t>
  </si>
  <si>
    <t>VU-005</t>
  </si>
  <si>
    <t>VU-006</t>
  </si>
  <si>
    <t>Веревочный улей 1,2*2,5м
3 уровня.
диаметр - 1.2 м, высота - 2,5 м</t>
  </si>
  <si>
    <t>Веревочный улей 2,4*1,8м
2 уровня.
диаметр - 1,0 м, высота -1,8 м</t>
  </si>
  <si>
    <t>Веревочный улей 2,4*2,0м
2 уровня.
диаметр - 1.0 м, высота - 2,0 м</t>
  </si>
  <si>
    <t>Веревочный улей 2,8*2,5м
3 уровня. 
Диаметр - 1,2 м, высота - 2,5 м</t>
  </si>
  <si>
    <t>VU-007</t>
  </si>
  <si>
    <t>VU-008</t>
  </si>
  <si>
    <t>VU-009</t>
  </si>
  <si>
    <t>VU-010</t>
  </si>
  <si>
    <t>VU-011</t>
  </si>
  <si>
    <t>Веревочный улей 2,8*2,5м
3 уровня.
длина - 2,8 м
ширина - 2,8 м, высота - 2,5 м</t>
  </si>
  <si>
    <t>Каркасный улей высота 1,5м 
2 уровня.
Высота 1,5м, диаметр 1,2м</t>
  </si>
  <si>
    <t>VU-012</t>
  </si>
  <si>
    <t>VU-013</t>
  </si>
  <si>
    <t>VU-014</t>
  </si>
  <si>
    <t>Каркасный улей высота 2,5м 
3 уровня.
Высота 2,5м, диаметр 1,2м</t>
  </si>
  <si>
    <t>Каркасный улей высота 1,5м, двойной
2 уровня.
Высота 1,5м, диаметр 1,2м</t>
  </si>
  <si>
    <t>Каркасный улей высота 2,5м двойной
3 уровня.
Высота 2,5м, диаметр 1,2м</t>
  </si>
  <si>
    <t>Каркасный улей с горкой высота 2,2м
2 уровня.
Высота улья 1,5м, диаметр 1,2м</t>
  </si>
  <si>
    <t>Каркасный улей с горкой высота 2,5м. 3 уровня.
Высота 2,5м диаметр 1,2м</t>
  </si>
  <si>
    <t>BS-001</t>
  </si>
  <si>
    <t>BS-002</t>
  </si>
  <si>
    <t>BS-003</t>
  </si>
  <si>
    <t>BS-004</t>
  </si>
  <si>
    <t>BS-005</t>
  </si>
  <si>
    <t>BS-006</t>
  </si>
  <si>
    <t>BS-007</t>
  </si>
  <si>
    <t>BS-008</t>
  </si>
  <si>
    <t>BS-009</t>
  </si>
  <si>
    <t>Размер : 2,0х2,0х3,0м</t>
  </si>
  <si>
    <t>Размер : 2,0*4,0*3,0м</t>
  </si>
  <si>
    <t>Размер: 3,6*3,6*3,0м</t>
  </si>
  <si>
    <t>Размер : 2,0*8,0*3,0м</t>
  </si>
  <si>
    <t>Размер : 5,0*5,0*3,0м</t>
  </si>
  <si>
    <t>Размер : 4,0*6,5*3,0м</t>
  </si>
  <si>
    <t>Общий : 6,0х8,0х4,0м</t>
  </si>
  <si>
    <t>Размер: 6,0х10,0*3,0м</t>
  </si>
  <si>
    <t>Общий : 8,0*14,0*3,0м</t>
  </si>
  <si>
    <t>Оглавление</t>
  </si>
  <si>
    <t>ВЕРЕВОЧНЫЕ УЛЬИ</t>
  </si>
  <si>
    <t>БАТУТЫ</t>
  </si>
  <si>
    <t>ГОРКИ ПЛАСТИКОВЫЕ</t>
  </si>
  <si>
    <t>ИГРОВЫЕ ЭЛЕМЕНТЫ ЛАБИРИНТА</t>
  </si>
  <si>
    <t>ДЕТСКИЕ ИГРОВЫЕ ЛАБИРИНТЫ</t>
  </si>
  <si>
    <t>Горка прямая с h=0,6м 1300х460х570</t>
  </si>
  <si>
    <t>Горка прямая с h=0,9м
1770х460-560</t>
  </si>
  <si>
    <t>Горка прямая съезд с h=1,0м
Размер: 2050х560мм</t>
  </si>
  <si>
    <t>Горка изогнутая с h=0,9 м
2100х460-640</t>
  </si>
  <si>
    <t>Горка прямая с h=1,2м Д 2600
2600х600</t>
  </si>
  <si>
    <t>Горка прямая с h=1,2 м  
2250х570</t>
  </si>
  <si>
    <t>Горка «Волна» с h=0,9 м       1950х670</t>
  </si>
  <si>
    <t>Горка «Волна» с h=1,0 м       2000х670</t>
  </si>
  <si>
    <t>Горка «Волна» с h=1,5 м       2750х530х670</t>
  </si>
  <si>
    <t>Горка двойная с h=0,9м
1770х860х1000</t>
  </si>
  <si>
    <t>Горка двойная с h=1,0 м 2150х1100</t>
  </si>
  <si>
    <t>Горка двойная с h=1,2 м                   2600х1000</t>
  </si>
  <si>
    <t>Горка винтовая с h=1,5 м 2000х1500</t>
  </si>
  <si>
    <t>Горка винтовая с h=1,6 м 2000х1700</t>
  </si>
  <si>
    <t>Горка винтовая с h=2,0 м 2500х1500</t>
  </si>
  <si>
    <t>Горка Винтовая с высоты 2,0 м с длинным стартом                2500х1500</t>
  </si>
  <si>
    <t>Горка-труба, съезд с 1,2м
Состав: труба 30 градусов, труба прямая 120см, выход из горки</t>
  </si>
  <si>
    <t>Горка-тоннель с оборотом 270 градусов с высоты 1,5-2,0 м:
прямая труба 60см; труба 30гр; три трубы 90гр; выход</t>
  </si>
  <si>
    <t>Скат H900мм
Прямое дно
Размеры
Длина по полу 1540 мм. Ширина 670 мм
Высота установки 900-1000 мм</t>
  </si>
  <si>
    <t>Скат H 1200мм
Прямое дно
Размеры
Длина по полу 2910 мм. Ширина 670 мм
Высота установки 1200-1300 мм</t>
  </si>
  <si>
    <t>Скат H1500мм
Круглое дно
Размеры
Длина по полу 2250 мм. Ширина 670 мм
Высота установки 1500-1600 мм</t>
  </si>
  <si>
    <t>Скат H2400м
Прямое дно
Размеры
Длина по полу 5275 мм. Ширина 670 мм
Высота установки 2400-2500 мм
Состоит из 2х сегментов</t>
  </si>
  <si>
    <t>Скат H3600мм
Прямое дно
Размеры
Длина по полу 7540 мм. Ширина 670 мм
Высота установки 3600-3700 мм
Состоит из 3х сегментов</t>
  </si>
  <si>
    <t>ИГРОВЫЕ ЭЛЕМЕНТЫ</t>
  </si>
  <si>
    <t>Подвесной элемент
БУБЛИК</t>
  </si>
  <si>
    <t>Диаметр 40см
Ткань ПВХ, поролон, лента ременная</t>
  </si>
  <si>
    <t>Подвесной элемент
ВИШНЯ</t>
  </si>
  <si>
    <t>Подвесной элемент
ГРУША</t>
  </si>
  <si>
    <t>Подвесной элемент
КЛУБНИКА</t>
  </si>
  <si>
    <t>Подвесной элемент
КОНФЕТКА</t>
  </si>
  <si>
    <t>Высота 60см
Ткань ПВХ, поролон, лента ременная</t>
  </si>
  <si>
    <t xml:space="preserve">Подвесной элемент
ЯБЛОЧКО
</t>
  </si>
  <si>
    <t>Груша МАЛАЯ</t>
  </si>
  <si>
    <t>Высота 120см. Диаметр 12см. 
Ткань ПВХ, поролон, лента ременная</t>
  </si>
  <si>
    <t>Груша БОЛЬШАЯ</t>
  </si>
  <si>
    <t>Высота 120см. Диаметр 20см. 
Ткань ПВХ, поролон, лента ременная</t>
  </si>
  <si>
    <t>Груша большая  с фотопечатью</t>
  </si>
  <si>
    <t xml:space="preserve">Высота 80см. Диаметр 30см
Баннерная ткань, фотопечать, поролон, лента ременная. </t>
  </si>
  <si>
    <t>Бревно диагональное</t>
  </si>
  <si>
    <t>Длина  150см. Диаметр 15см. 
Ткань ПВХ, поролон, лента ременная</t>
  </si>
  <si>
    <t>Шар подвесной</t>
  </si>
  <si>
    <t xml:space="preserve">Диск подвесной </t>
  </si>
  <si>
    <t>Лианы (комплект)</t>
  </si>
  <si>
    <t>Ширина 5см. Толщина 1см. Длина 1,5м
Ткань ПВХ, поролон, лента ременная</t>
  </si>
  <si>
    <t>Качели "Гнездо"</t>
  </si>
  <si>
    <t>Диаметр 60см. Металлический каркас. Веревка полипропилен</t>
  </si>
  <si>
    <t>Груша "Мешок"</t>
  </si>
  <si>
    <t>Поролоновые кубики 10*10см
Сеть - веревка полипропилен</t>
  </si>
  <si>
    <t>Качели "Тарзанка"</t>
  </si>
  <si>
    <t>Диаметр 30см, длина веревки - 3м
Фанера, ткань ПВХ, поролон</t>
  </si>
  <si>
    <t>Рукоход</t>
  </si>
  <si>
    <t>Дерево, веревка полипропилен
Ширина 30см, длина 1,2м</t>
  </si>
  <si>
    <t>Кольца спортивные</t>
  </si>
  <si>
    <t>Кольца спортивные двойные</t>
  </si>
  <si>
    <t>Пластик, веревка полипропилен</t>
  </si>
  <si>
    <t>Бахрома</t>
  </si>
  <si>
    <t>Ткань ПВХ
Ширина 1,1м, высота 1,2м</t>
  </si>
  <si>
    <t xml:space="preserve">Канат </t>
  </si>
  <si>
    <t>Хлопок, длина 2,0м</t>
  </si>
  <si>
    <t xml:space="preserve">Платформа </t>
  </si>
  <si>
    <t>Размер: 60*60см</t>
  </si>
  <si>
    <t>Препятствие "Вал"</t>
  </si>
  <si>
    <t>Ткань ПВХ, поролон. Длина 1,16м, ширина 40см, высота 20см</t>
  </si>
  <si>
    <t>Препятствие "Призма"</t>
  </si>
  <si>
    <t>Препятствие "Куб"</t>
  </si>
  <si>
    <t>Ткань ПВХ, поролон. Размер 40*40*30см</t>
  </si>
  <si>
    <t>Препятствие "Пирамидка"</t>
  </si>
  <si>
    <t>Ткань ПВХ, поролон. Размер 30*30*40см</t>
  </si>
  <si>
    <t>Препятствие "Призма"
На мате</t>
  </si>
  <si>
    <t>Мат - 122*122см
Ткань ПВХ, поролон. Длина призмы 1,16м, ширина 40см, высота 20см</t>
  </si>
  <si>
    <t>Препятствие "Кирпичик"</t>
  </si>
  <si>
    <t>Ткань ПВХ, поролон. Длина 1,16м, ширина 40см, высота 40см</t>
  </si>
  <si>
    <t>Пуф на мате</t>
  </si>
  <si>
    <t>Размер:
Мат - 122*122см
Пуф - диаметр 40см, высота 15см
Крепление пуфа - на скрытых болтах
Фанера 12мм, поролон, ткань ПВХ</t>
  </si>
  <si>
    <t>Кубики на мате</t>
  </si>
  <si>
    <t>Размер:
Мат - 122*122см
Кубики - 40*40см, высота 30см
Крепление кубиков - на скрытых болтах
Фанера 12мм, поролон, ткань ПВХ</t>
  </si>
  <si>
    <t>Мат-шагайка</t>
  </si>
  <si>
    <t>Размер:
Мат - 122*122см
Кочки - диаметр 30см, высота 15см
Крепление пуфа - на скрытых болтах
Фанера 12мм, поролон, ткань ПВХ</t>
  </si>
  <si>
    <t>Препятствие "Треугольник"</t>
  </si>
  <si>
    <t>Ткань ПВХ, поролон. 
Размер 40*40*30см</t>
  </si>
  <si>
    <t>Шайба</t>
  </si>
  <si>
    <t>Размер: 116*100см
Ткань ПВХ, поролон, вспененный полиэтилен</t>
  </si>
  <si>
    <t>Ступени</t>
  </si>
  <si>
    <t>Ткань ПВХ, поролон, вспененный полиэтилен</t>
  </si>
  <si>
    <t>Сетка на поролоне</t>
  </si>
  <si>
    <t>Размер: 1,2*1,2м
Лента ременная, клетка 5*5см
Поролоновые кубики 200шт размером 10*10см</t>
  </si>
  <si>
    <t>Кочки</t>
  </si>
  <si>
    <t>Размер: 1,2*1,2м
Веревка полипропилен
9 шаров диаметром 40см</t>
  </si>
  <si>
    <t>Вход-арка</t>
  </si>
  <si>
    <t>Ткань ПВХ, вспененный полиэтилен
Ширина 1,2м
Высота 1,2м</t>
  </si>
  <si>
    <t>Вертушка</t>
  </si>
  <si>
    <t>Диаметр 60см
Высота 120см
Металл, подшипники, фанера 12мм, ткань ПВХ, поролон</t>
  </si>
  <si>
    <t>Вал вращающийся горизонтальный</t>
  </si>
  <si>
    <t>Ткань ПВХ, поролон. 
Размер 106*40*40см
Металлический стержень с подшипниками</t>
  </si>
  <si>
    <t>Вал вращающийся вертикальный</t>
  </si>
  <si>
    <t>Ткань ПВХ, поролон. 
Размер 116*40*40см
Металлический стержень с подшипниками</t>
  </si>
  <si>
    <t>Мат - стандарт</t>
  </si>
  <si>
    <t>Мат - подъём со ступенями</t>
  </si>
  <si>
    <t>Мат - подъём "ПЕНЁЧКИ"</t>
  </si>
  <si>
    <t>Подъем с канатом</t>
  </si>
  <si>
    <t>Мат треугольный</t>
  </si>
  <si>
    <t>Размер:
Ширина 120*120см. Фанера 12мм, поролон, ткань ПВХ</t>
  </si>
  <si>
    <t>Размер:
Ширина 120см. Длина 150см
Крепление ступеней - на болтах
8 ступеней шириной 15см
Фанера 12мм, поролон, ткань ПВХ</t>
  </si>
  <si>
    <t>Размер:
Ширина 120см. Длина 120см
Крепление ступеней - на болтах
6 ступеней диаметром 20см
Фанера 12мм, поролон, ткань ПВХ</t>
  </si>
  <si>
    <t>Размер:
Ширина 120см. Длина 150см
Фанера 12мм, поролон, ткань ПВХ</t>
  </si>
  <si>
    <t>Сетчатый мат</t>
  </si>
  <si>
    <t>Сетчатый мат-окно</t>
  </si>
  <si>
    <t>Мат с отверстием</t>
  </si>
  <si>
    <t>Размер: 1140*1140мм, ячейка 5*5см
Лента ременная</t>
  </si>
  <si>
    <t>Мост-дуга</t>
  </si>
  <si>
    <t>Ширина 122см. Длина по полу 122см. Высота 50см
8 ступеней длиной 120см, шириной 15см 
Металл, фанера 12мм, ткань ПВХ</t>
  </si>
  <si>
    <t>Мост сетчатый широкий</t>
  </si>
  <si>
    <t xml:space="preserve">Бескаркасный
Ширина 120см, Длина 120см, высота 120см. Ячейка 7*7см
Лента ременная, фанера 12мм, ткань ПВХ </t>
  </si>
  <si>
    <t>Мост сетчатый узкий</t>
  </si>
  <si>
    <t>С каркасом
Ширина 120см, Длина 240см, высота 150см. Ячейка 7*7см
Лента ременная, фанера 12мм, ткань ПВХ</t>
  </si>
  <si>
    <t>Тоннель мягкий</t>
  </si>
  <si>
    <t>Размер: 116*116*120см. Металл, фанера, поролон, ткань ПВХ</t>
  </si>
  <si>
    <t>Тоннель ременной</t>
  </si>
  <si>
    <t>Диаметр 78см. Длина 116см Лента ременная 5см, люверсы по краям.
Фанера, поролон, металл</t>
  </si>
  <si>
    <t>Тоннель веревочный</t>
  </si>
  <si>
    <t>Диаметр 70см. Длина 116см. 
Фанера, поролон, металл, веревка полипропилен</t>
  </si>
  <si>
    <t>Батут пружинный</t>
  </si>
  <si>
    <t>Размер: 120*120*250см
Металл, сеть прыжковая, пружины, ткань ПВХ, поролон</t>
  </si>
  <si>
    <t>Скалодром</t>
  </si>
  <si>
    <t>Фанера, зацепы, болты
цена за 1кв.м</t>
  </si>
  <si>
    <t>Баннерное оформление</t>
  </si>
  <si>
    <t>Баннерная ткань, УФ-фотопечать, по периметру люверсы
расчет по кв.м.</t>
  </si>
  <si>
    <t>ВЫСОТА</t>
  </si>
  <si>
    <t>Размер металл: 3,6*1,2*3,5м
Размер с горкой: 2,2*3,6*2,5м</t>
  </si>
  <si>
    <t>ФИДЖИ</t>
  </si>
  <si>
    <t>Размер металла: 1,2*2,4*2,5м
Размер бассейна: 1,2*2,4*0,4м
Общий размер с горкой ти с бассейном: 2,4*3,5*2,5м</t>
  </si>
  <si>
    <t>ФЛОРЕС</t>
  </si>
  <si>
    <t>Размер: 5,7*2,4*3,8м</t>
  </si>
  <si>
    <t>СОТЫ-МИНИ</t>
  </si>
  <si>
    <t>Размер: 2,7*1,8*2,45м</t>
  </si>
  <si>
    <t>АПЕЛЬСИНКА</t>
  </si>
  <si>
    <t>Размер: 
1,8*1,75*1,8м
горка с 0,7м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</si>
</sst>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4"/>
      <color rgb="FF00B05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6"/>
      <color rgb="FF00B050"/>
      <name val="Calibri"/>
      <family val="2"/>
      <charset val="204"/>
      <scheme val="minor"/>
    </font>
    <font>
      <b/>
      <sz val="20"/>
      <color rgb="FF00B050"/>
      <name val="Calibri"/>
      <family val="2"/>
      <charset val="204"/>
      <scheme val="minor"/>
    </font>
    <font>
      <b/>
      <sz val="18"/>
      <color rgb="FF00B050"/>
      <name val="Calibri"/>
      <family val="2"/>
      <charset val="204"/>
    </font>
    <font>
      <b/>
      <sz val="28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7C8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25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/>
    <xf numFmtId="0" fontId="0" fillId="0" borderId="1" xfId="0" applyBorder="1" applyAlignment="1">
      <alignment wrapText="1"/>
    </xf>
    <xf numFmtId="0" fontId="0" fillId="0" borderId="0" xfId="0" applyAlignment="1"/>
    <xf numFmtId="0" fontId="0" fillId="0" borderId="1" xfId="0" applyBorder="1" applyAlignment="1">
      <alignment horizontal="left" vertical="center" wrapText="1"/>
    </xf>
    <xf numFmtId="0" fontId="7" fillId="0" borderId="0" xfId="1" applyFont="1" applyFill="1" applyAlignment="1" applyProtection="1"/>
    <xf numFmtId="0" fontId="7" fillId="0" borderId="0" xfId="1" applyFont="1" applyFill="1" applyAlignment="1" applyProtection="1">
      <alignment horizontal="left"/>
    </xf>
    <xf numFmtId="0" fontId="0" fillId="0" borderId="0" xfId="0" applyAlignment="1">
      <alignment horizontal="center"/>
    </xf>
    <xf numFmtId="0" fontId="1" fillId="3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jpeg"/><Relationship Id="rId3" Type="http://schemas.openxmlformats.org/officeDocument/2006/relationships/image" Target="../media/image46.jpeg"/><Relationship Id="rId7" Type="http://schemas.openxmlformats.org/officeDocument/2006/relationships/image" Target="../media/image50.jpeg"/><Relationship Id="rId12" Type="http://schemas.openxmlformats.org/officeDocument/2006/relationships/image" Target="../media/image55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6" Type="http://schemas.openxmlformats.org/officeDocument/2006/relationships/image" Target="../media/image49.jpeg"/><Relationship Id="rId11" Type="http://schemas.openxmlformats.org/officeDocument/2006/relationships/image" Target="../media/image54.jpeg"/><Relationship Id="rId5" Type="http://schemas.openxmlformats.org/officeDocument/2006/relationships/image" Target="../media/image48.jpeg"/><Relationship Id="rId10" Type="http://schemas.openxmlformats.org/officeDocument/2006/relationships/image" Target="../media/image53.jpeg"/><Relationship Id="rId4" Type="http://schemas.openxmlformats.org/officeDocument/2006/relationships/image" Target="../media/image47.jpeg"/><Relationship Id="rId9" Type="http://schemas.openxmlformats.org/officeDocument/2006/relationships/image" Target="../media/image5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3" Type="http://schemas.openxmlformats.org/officeDocument/2006/relationships/image" Target="../media/image58.jpeg"/><Relationship Id="rId7" Type="http://schemas.openxmlformats.org/officeDocument/2006/relationships/image" Target="../media/image62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5" Type="http://schemas.openxmlformats.org/officeDocument/2006/relationships/image" Target="../media/image60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13" Type="http://schemas.openxmlformats.org/officeDocument/2006/relationships/image" Target="../media/image77.jpeg"/><Relationship Id="rId3" Type="http://schemas.openxmlformats.org/officeDocument/2006/relationships/image" Target="../media/image67.jpeg"/><Relationship Id="rId7" Type="http://schemas.openxmlformats.org/officeDocument/2006/relationships/image" Target="../media/image71.png"/><Relationship Id="rId12" Type="http://schemas.openxmlformats.org/officeDocument/2006/relationships/image" Target="../media/image76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70.png"/><Relationship Id="rId11" Type="http://schemas.openxmlformats.org/officeDocument/2006/relationships/image" Target="../media/image75.jpeg"/><Relationship Id="rId5" Type="http://schemas.openxmlformats.org/officeDocument/2006/relationships/image" Target="../media/image69.png"/><Relationship Id="rId10" Type="http://schemas.openxmlformats.org/officeDocument/2006/relationships/image" Target="../media/image74.jpeg"/><Relationship Id="rId4" Type="http://schemas.openxmlformats.org/officeDocument/2006/relationships/image" Target="../media/image68.png"/><Relationship Id="rId9" Type="http://schemas.openxmlformats.org/officeDocument/2006/relationships/image" Target="../media/image73.jpeg"/><Relationship Id="rId14" Type="http://schemas.openxmlformats.org/officeDocument/2006/relationships/image" Target="../media/image78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1.jpeg"/><Relationship Id="rId18" Type="http://schemas.openxmlformats.org/officeDocument/2006/relationships/image" Target="../media/image96.jpeg"/><Relationship Id="rId26" Type="http://schemas.openxmlformats.org/officeDocument/2006/relationships/image" Target="../media/image104.jpeg"/><Relationship Id="rId39" Type="http://schemas.openxmlformats.org/officeDocument/2006/relationships/image" Target="../media/image117.jpeg"/><Relationship Id="rId21" Type="http://schemas.openxmlformats.org/officeDocument/2006/relationships/image" Target="../media/image99.jpeg"/><Relationship Id="rId34" Type="http://schemas.openxmlformats.org/officeDocument/2006/relationships/image" Target="../media/image112.jpeg"/><Relationship Id="rId42" Type="http://schemas.openxmlformats.org/officeDocument/2006/relationships/image" Target="../media/image120.jpeg"/><Relationship Id="rId47" Type="http://schemas.openxmlformats.org/officeDocument/2006/relationships/image" Target="../media/image125.jpeg"/><Relationship Id="rId50" Type="http://schemas.openxmlformats.org/officeDocument/2006/relationships/image" Target="../media/image128.jpeg"/><Relationship Id="rId55" Type="http://schemas.openxmlformats.org/officeDocument/2006/relationships/image" Target="../media/image133.jpeg"/><Relationship Id="rId7" Type="http://schemas.openxmlformats.org/officeDocument/2006/relationships/image" Target="../media/image85.jpeg"/><Relationship Id="rId12" Type="http://schemas.openxmlformats.org/officeDocument/2006/relationships/image" Target="../media/image90.jpeg"/><Relationship Id="rId17" Type="http://schemas.openxmlformats.org/officeDocument/2006/relationships/image" Target="../media/image95.jpeg"/><Relationship Id="rId25" Type="http://schemas.openxmlformats.org/officeDocument/2006/relationships/image" Target="../media/image103.jpeg"/><Relationship Id="rId33" Type="http://schemas.openxmlformats.org/officeDocument/2006/relationships/image" Target="../media/image111.jpeg"/><Relationship Id="rId38" Type="http://schemas.openxmlformats.org/officeDocument/2006/relationships/image" Target="../media/image116.jpeg"/><Relationship Id="rId46" Type="http://schemas.openxmlformats.org/officeDocument/2006/relationships/image" Target="../media/image124.jpeg"/><Relationship Id="rId2" Type="http://schemas.openxmlformats.org/officeDocument/2006/relationships/image" Target="../media/image80.jpeg"/><Relationship Id="rId16" Type="http://schemas.openxmlformats.org/officeDocument/2006/relationships/image" Target="../media/image94.jpeg"/><Relationship Id="rId20" Type="http://schemas.openxmlformats.org/officeDocument/2006/relationships/image" Target="../media/image98.jpeg"/><Relationship Id="rId29" Type="http://schemas.openxmlformats.org/officeDocument/2006/relationships/image" Target="../media/image107.jpeg"/><Relationship Id="rId41" Type="http://schemas.openxmlformats.org/officeDocument/2006/relationships/image" Target="../media/image119.jpeg"/><Relationship Id="rId54" Type="http://schemas.openxmlformats.org/officeDocument/2006/relationships/image" Target="../media/image132.jpeg"/><Relationship Id="rId1" Type="http://schemas.openxmlformats.org/officeDocument/2006/relationships/image" Target="../media/image79.jpeg"/><Relationship Id="rId6" Type="http://schemas.openxmlformats.org/officeDocument/2006/relationships/image" Target="../media/image84.jpeg"/><Relationship Id="rId11" Type="http://schemas.openxmlformats.org/officeDocument/2006/relationships/image" Target="../media/image89.jpeg"/><Relationship Id="rId24" Type="http://schemas.openxmlformats.org/officeDocument/2006/relationships/image" Target="../media/image102.jpeg"/><Relationship Id="rId32" Type="http://schemas.openxmlformats.org/officeDocument/2006/relationships/image" Target="../media/image110.jpeg"/><Relationship Id="rId37" Type="http://schemas.openxmlformats.org/officeDocument/2006/relationships/image" Target="../media/image115.jpeg"/><Relationship Id="rId40" Type="http://schemas.openxmlformats.org/officeDocument/2006/relationships/image" Target="../media/image118.jpeg"/><Relationship Id="rId45" Type="http://schemas.openxmlformats.org/officeDocument/2006/relationships/image" Target="../media/image123.jpeg"/><Relationship Id="rId53" Type="http://schemas.openxmlformats.org/officeDocument/2006/relationships/image" Target="../media/image131.jpeg"/><Relationship Id="rId5" Type="http://schemas.openxmlformats.org/officeDocument/2006/relationships/image" Target="../media/image83.jpeg"/><Relationship Id="rId15" Type="http://schemas.openxmlformats.org/officeDocument/2006/relationships/image" Target="../media/image93.jpeg"/><Relationship Id="rId23" Type="http://schemas.openxmlformats.org/officeDocument/2006/relationships/image" Target="../media/image101.jpeg"/><Relationship Id="rId28" Type="http://schemas.openxmlformats.org/officeDocument/2006/relationships/image" Target="../media/image106.jpeg"/><Relationship Id="rId36" Type="http://schemas.openxmlformats.org/officeDocument/2006/relationships/image" Target="../media/image114.jpeg"/><Relationship Id="rId49" Type="http://schemas.openxmlformats.org/officeDocument/2006/relationships/image" Target="../media/image127.jpeg"/><Relationship Id="rId57" Type="http://schemas.openxmlformats.org/officeDocument/2006/relationships/image" Target="../media/image135.jpeg"/><Relationship Id="rId10" Type="http://schemas.openxmlformats.org/officeDocument/2006/relationships/image" Target="../media/image88.jpeg"/><Relationship Id="rId19" Type="http://schemas.openxmlformats.org/officeDocument/2006/relationships/image" Target="../media/image97.jpeg"/><Relationship Id="rId31" Type="http://schemas.openxmlformats.org/officeDocument/2006/relationships/image" Target="../media/image109.jpeg"/><Relationship Id="rId44" Type="http://schemas.openxmlformats.org/officeDocument/2006/relationships/image" Target="../media/image122.jpeg"/><Relationship Id="rId52" Type="http://schemas.openxmlformats.org/officeDocument/2006/relationships/image" Target="../media/image130.jpeg"/><Relationship Id="rId4" Type="http://schemas.openxmlformats.org/officeDocument/2006/relationships/image" Target="../media/image82.jpeg"/><Relationship Id="rId9" Type="http://schemas.openxmlformats.org/officeDocument/2006/relationships/image" Target="../media/image87.jpeg"/><Relationship Id="rId14" Type="http://schemas.openxmlformats.org/officeDocument/2006/relationships/image" Target="../media/image92.jpeg"/><Relationship Id="rId22" Type="http://schemas.openxmlformats.org/officeDocument/2006/relationships/image" Target="../media/image100.jpeg"/><Relationship Id="rId27" Type="http://schemas.openxmlformats.org/officeDocument/2006/relationships/image" Target="../media/image105.jpeg"/><Relationship Id="rId30" Type="http://schemas.openxmlformats.org/officeDocument/2006/relationships/image" Target="../media/image108.jpeg"/><Relationship Id="rId35" Type="http://schemas.openxmlformats.org/officeDocument/2006/relationships/image" Target="../media/image113.jpeg"/><Relationship Id="rId43" Type="http://schemas.openxmlformats.org/officeDocument/2006/relationships/image" Target="../media/image121.jpeg"/><Relationship Id="rId48" Type="http://schemas.openxmlformats.org/officeDocument/2006/relationships/image" Target="../media/image126.jpeg"/><Relationship Id="rId56" Type="http://schemas.openxmlformats.org/officeDocument/2006/relationships/image" Target="../media/image134.jpeg"/><Relationship Id="rId8" Type="http://schemas.openxmlformats.org/officeDocument/2006/relationships/image" Target="../media/image86.jpeg"/><Relationship Id="rId51" Type="http://schemas.openxmlformats.org/officeDocument/2006/relationships/image" Target="../media/image129.jpeg"/><Relationship Id="rId3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47625</xdr:rowOff>
    </xdr:from>
    <xdr:to>
      <xdr:col>9</xdr:col>
      <xdr:colOff>539022</xdr:colOff>
      <xdr:row>0</xdr:row>
      <xdr:rowOff>981075</xdr:rowOff>
    </xdr:to>
    <xdr:pic>
      <xdr:nvPicPr>
        <xdr:cNvPr id="2" name="Рисунок 1" descr="шап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5" y="47625"/>
          <a:ext cx="5349147" cy="933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2</xdr:row>
      <xdr:rowOff>66675</xdr:rowOff>
    </xdr:from>
    <xdr:to>
      <xdr:col>1</xdr:col>
      <xdr:colOff>1942592</xdr:colOff>
      <xdr:row>2</xdr:row>
      <xdr:rowOff>1537529</xdr:rowOff>
    </xdr:to>
    <xdr:pic>
      <xdr:nvPicPr>
        <xdr:cNvPr id="3" name="Рисунок 2" descr="литл пони новый2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514475" y="914400"/>
          <a:ext cx="1647317" cy="147085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5</xdr:row>
      <xdr:rowOff>38100</xdr:rowOff>
    </xdr:from>
    <xdr:to>
      <xdr:col>1</xdr:col>
      <xdr:colOff>1878461</xdr:colOff>
      <xdr:row>5</xdr:row>
      <xdr:rowOff>1468037</xdr:rowOff>
    </xdr:to>
    <xdr:pic>
      <xdr:nvPicPr>
        <xdr:cNvPr id="4" name="Рисунок 3" descr="малютка.jpg"/>
        <xdr:cNvPicPr/>
      </xdr:nvPicPr>
      <xdr:blipFill>
        <a:blip xmlns:r="http://schemas.openxmlformats.org/officeDocument/2006/relationships" r:embed="rId2" cstate="print"/>
        <a:srcRect t="7393" b="5539"/>
        <a:stretch>
          <a:fillRect/>
        </a:stretch>
      </xdr:blipFill>
      <xdr:spPr>
        <a:xfrm>
          <a:off x="1457325" y="3971925"/>
          <a:ext cx="1640336" cy="1429937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323849</xdr:colOff>
      <xdr:row>3</xdr:row>
      <xdr:rowOff>28575</xdr:rowOff>
    </xdr:from>
    <xdr:to>
      <xdr:col>1</xdr:col>
      <xdr:colOff>1952624</xdr:colOff>
      <xdr:row>3</xdr:row>
      <xdr:rowOff>1475184</xdr:rowOff>
    </xdr:to>
    <xdr:pic>
      <xdr:nvPicPr>
        <xdr:cNvPr id="1025" name="Picture 1" descr="https://auri.su/wp-content/uploads/2025/07/lisenok-copy-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 t="2632" b="8553"/>
        <a:stretch>
          <a:fillRect/>
        </a:stretch>
      </xdr:blipFill>
      <xdr:spPr bwMode="auto">
        <a:xfrm>
          <a:off x="1543049" y="2419350"/>
          <a:ext cx="1628775" cy="144660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57149</xdr:colOff>
      <xdr:row>6</xdr:row>
      <xdr:rowOff>47625</xdr:rowOff>
    </xdr:from>
    <xdr:to>
      <xdr:col>1</xdr:col>
      <xdr:colOff>1976992</xdr:colOff>
      <xdr:row>6</xdr:row>
      <xdr:rowOff>1281804</xdr:rowOff>
    </xdr:to>
    <xdr:pic>
      <xdr:nvPicPr>
        <xdr:cNvPr id="6" name="Рисунок 5" descr="D:\ЛЕНА\РАБОТА\ВИЗУАЛИЗАЦИИ\ЛАБИРИНТЫ\крошка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5949" y="6800850"/>
          <a:ext cx="1919843" cy="123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7</xdr:row>
      <xdr:rowOff>57150</xdr:rowOff>
    </xdr:from>
    <xdr:to>
      <xdr:col>1</xdr:col>
      <xdr:colOff>1751553</xdr:colOff>
      <xdr:row>7</xdr:row>
      <xdr:rowOff>1514768</xdr:rowOff>
    </xdr:to>
    <xdr:pic>
      <xdr:nvPicPr>
        <xdr:cNvPr id="7" name="Рисунок 6" descr="атлантика новая.jpg"/>
        <xdr:cNvPicPr/>
      </xdr:nvPicPr>
      <xdr:blipFill>
        <a:blip xmlns:r="http://schemas.openxmlformats.org/officeDocument/2006/relationships" r:embed="rId5" cstate="print"/>
        <a:srcRect t="3164"/>
        <a:stretch>
          <a:fillRect/>
        </a:stretch>
      </xdr:blipFill>
      <xdr:spPr>
        <a:xfrm>
          <a:off x="2076450" y="8153400"/>
          <a:ext cx="1503903" cy="145761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8</xdr:row>
      <xdr:rowOff>28575</xdr:rowOff>
    </xdr:from>
    <xdr:to>
      <xdr:col>1</xdr:col>
      <xdr:colOff>1745513</xdr:colOff>
      <xdr:row>8</xdr:row>
      <xdr:rowOff>1507713</xdr:rowOff>
    </xdr:to>
    <xdr:pic>
      <xdr:nvPicPr>
        <xdr:cNvPr id="8" name="Рисунок 7" descr="малыш новый1.jpg"/>
        <xdr:cNvPicPr/>
      </xdr:nvPicPr>
      <xdr:blipFill>
        <a:blip xmlns:r="http://schemas.openxmlformats.org/officeDocument/2006/relationships" r:embed="rId6" cstate="print"/>
        <a:srcRect t="1895"/>
        <a:stretch>
          <a:fillRect/>
        </a:stretch>
      </xdr:blipFill>
      <xdr:spPr>
        <a:xfrm>
          <a:off x="2066925" y="9734550"/>
          <a:ext cx="1507388" cy="147913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9</xdr:row>
      <xdr:rowOff>28575</xdr:rowOff>
    </xdr:from>
    <xdr:to>
      <xdr:col>1</xdr:col>
      <xdr:colOff>1888694</xdr:colOff>
      <xdr:row>9</xdr:row>
      <xdr:rowOff>1536288</xdr:rowOff>
    </xdr:to>
    <xdr:pic>
      <xdr:nvPicPr>
        <xdr:cNvPr id="9" name="Рисунок 8" descr="dcp_copy.jpg"/>
        <xdr:cNvPicPr/>
      </xdr:nvPicPr>
      <xdr:blipFill>
        <a:blip xmlns:r="http://schemas.openxmlformats.org/officeDocument/2006/relationships" r:embed="rId7" cstate="print"/>
        <a:srcRect t="4264" b="4264"/>
        <a:stretch>
          <a:fillRect/>
        </a:stretch>
      </xdr:blipFill>
      <xdr:spPr>
        <a:xfrm>
          <a:off x="2066925" y="11353800"/>
          <a:ext cx="1650569" cy="150771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19050</xdr:rowOff>
    </xdr:from>
    <xdr:to>
      <xdr:col>1</xdr:col>
      <xdr:colOff>1835852</xdr:colOff>
      <xdr:row>11</xdr:row>
      <xdr:rowOff>1379196</xdr:rowOff>
    </xdr:to>
    <xdr:pic>
      <xdr:nvPicPr>
        <xdr:cNvPr id="10" name="Рисунок 9" descr="патруль 2023г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1933575" y="12830175"/>
          <a:ext cx="1731077" cy="136014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12</xdr:row>
      <xdr:rowOff>19050</xdr:rowOff>
    </xdr:from>
    <xdr:to>
      <xdr:col>1</xdr:col>
      <xdr:colOff>1755127</xdr:colOff>
      <xdr:row>12</xdr:row>
      <xdr:rowOff>1425780</xdr:rowOff>
    </xdr:to>
    <xdr:pic>
      <xdr:nvPicPr>
        <xdr:cNvPr id="11" name="Рисунок 10" descr="пегас 2023г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2057400" y="14258925"/>
          <a:ext cx="1526527" cy="140673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</xdr:row>
      <xdr:rowOff>57150</xdr:rowOff>
    </xdr:from>
    <xdr:to>
      <xdr:col>1</xdr:col>
      <xdr:colOff>1870725</xdr:colOff>
      <xdr:row>13</xdr:row>
      <xdr:rowOff>1459664</xdr:rowOff>
    </xdr:to>
    <xdr:pic>
      <xdr:nvPicPr>
        <xdr:cNvPr id="12" name="Рисунок 11" descr="сказка 2023г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1914525" y="15773400"/>
          <a:ext cx="1785000" cy="140251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15</xdr:row>
      <xdr:rowOff>28575</xdr:rowOff>
    </xdr:from>
    <xdr:to>
      <xdr:col>1</xdr:col>
      <xdr:colOff>1873249</xdr:colOff>
      <xdr:row>15</xdr:row>
      <xdr:rowOff>1431586</xdr:rowOff>
    </xdr:to>
    <xdr:pic>
      <xdr:nvPicPr>
        <xdr:cNvPr id="13" name="Рисунок 12" descr="с ульем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2000250" y="17249775"/>
          <a:ext cx="1701799" cy="140301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16</xdr:row>
      <xdr:rowOff>47625</xdr:rowOff>
    </xdr:from>
    <xdr:to>
      <xdr:col>1</xdr:col>
      <xdr:colOff>1877294</xdr:colOff>
      <xdr:row>16</xdr:row>
      <xdr:rowOff>1513457</xdr:rowOff>
    </xdr:to>
    <xdr:pic>
      <xdr:nvPicPr>
        <xdr:cNvPr id="14" name="Рисунок 13" descr="башня новая 21-0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1895475" y="18773775"/>
          <a:ext cx="1810619" cy="146583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19050</xdr:rowOff>
    </xdr:from>
    <xdr:to>
      <xdr:col>1</xdr:col>
      <xdr:colOff>1995565</xdr:colOff>
      <xdr:row>18</xdr:row>
      <xdr:rowOff>1422061</xdr:rowOff>
    </xdr:to>
    <xdr:pic>
      <xdr:nvPicPr>
        <xdr:cNvPr id="15" name="Рисунок 14" descr="корсика с батутом и ульем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1885950" y="20307300"/>
          <a:ext cx="1938415" cy="140301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57150</xdr:rowOff>
    </xdr:from>
    <xdr:to>
      <xdr:col>1</xdr:col>
      <xdr:colOff>2165035</xdr:colOff>
      <xdr:row>19</xdr:row>
      <xdr:rowOff>1122690</xdr:rowOff>
    </xdr:to>
    <xdr:pic>
      <xdr:nvPicPr>
        <xdr:cNvPr id="16" name="Рисунок 15" descr="111.jpg"/>
        <xdr:cNvPicPr/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14525" y="21831300"/>
          <a:ext cx="2079310" cy="106554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</xdr:row>
      <xdr:rowOff>28575</xdr:rowOff>
    </xdr:from>
    <xdr:to>
      <xdr:col>1</xdr:col>
      <xdr:colOff>1876732</xdr:colOff>
      <xdr:row>20</xdr:row>
      <xdr:rowOff>1789362</xdr:rowOff>
    </xdr:to>
    <xdr:pic>
      <xdr:nvPicPr>
        <xdr:cNvPr id="17" name="Рисунок 16" descr="без сетки общая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1943100" y="22993350"/>
          <a:ext cx="1762432" cy="176078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21</xdr:row>
      <xdr:rowOff>28575</xdr:rowOff>
    </xdr:from>
    <xdr:to>
      <xdr:col>1</xdr:col>
      <xdr:colOff>2094771</xdr:colOff>
      <xdr:row>21</xdr:row>
      <xdr:rowOff>1464410</xdr:rowOff>
    </xdr:to>
    <xdr:pic>
      <xdr:nvPicPr>
        <xdr:cNvPr id="18" name="Рисунок 17" descr="пчелки-1.jpg"/>
        <xdr:cNvPicPr/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1905000" y="24841200"/>
          <a:ext cx="2018571" cy="143583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38100</xdr:rowOff>
    </xdr:from>
    <xdr:to>
      <xdr:col>1</xdr:col>
      <xdr:colOff>2155859</xdr:colOff>
      <xdr:row>22</xdr:row>
      <xdr:rowOff>1693088</xdr:rowOff>
    </xdr:to>
    <xdr:pic>
      <xdr:nvPicPr>
        <xdr:cNvPr id="19" name="Рисунок 18" descr="паровозик из ромашково copy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1857375" y="26374725"/>
          <a:ext cx="2127284" cy="165498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</xdr:row>
      <xdr:rowOff>19050</xdr:rowOff>
    </xdr:from>
    <xdr:to>
      <xdr:col>1</xdr:col>
      <xdr:colOff>1982347</xdr:colOff>
      <xdr:row>23</xdr:row>
      <xdr:rowOff>1621139</xdr:rowOff>
    </xdr:to>
    <xdr:pic>
      <xdr:nvPicPr>
        <xdr:cNvPr id="20" name="Рисунок 19" descr="джунгли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1885950" y="28098750"/>
          <a:ext cx="1925197" cy="160208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</xdr:row>
      <xdr:rowOff>47625</xdr:rowOff>
    </xdr:from>
    <xdr:to>
      <xdr:col>1</xdr:col>
      <xdr:colOff>2078091</xdr:colOff>
      <xdr:row>24</xdr:row>
      <xdr:rowOff>1339877</xdr:rowOff>
    </xdr:to>
    <xdr:pic>
      <xdr:nvPicPr>
        <xdr:cNvPr id="21" name="Рисунок 20" descr="аксиома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1857375" y="29822775"/>
          <a:ext cx="2049516" cy="12922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28575</xdr:rowOff>
    </xdr:from>
    <xdr:to>
      <xdr:col>1</xdr:col>
      <xdr:colOff>2168731</xdr:colOff>
      <xdr:row>25</xdr:row>
      <xdr:rowOff>1237699</xdr:rowOff>
    </xdr:to>
    <xdr:pic>
      <xdr:nvPicPr>
        <xdr:cNvPr id="22" name="Рисунок 21" descr="замок мини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1866900" y="31203900"/>
          <a:ext cx="2130631" cy="120912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26</xdr:row>
      <xdr:rowOff>57150</xdr:rowOff>
    </xdr:from>
    <xdr:to>
      <xdr:col>1</xdr:col>
      <xdr:colOff>2019413</xdr:colOff>
      <xdr:row>26</xdr:row>
      <xdr:rowOff>1848165</xdr:rowOff>
    </xdr:to>
    <xdr:pic>
      <xdr:nvPicPr>
        <xdr:cNvPr id="23" name="Рисунок 22" descr="эльбрус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1914525" y="32527875"/>
          <a:ext cx="1933688" cy="17910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27</xdr:row>
      <xdr:rowOff>28575</xdr:rowOff>
    </xdr:from>
    <xdr:to>
      <xdr:col>1</xdr:col>
      <xdr:colOff>2099522</xdr:colOff>
      <xdr:row>27</xdr:row>
      <xdr:rowOff>1010988</xdr:rowOff>
    </xdr:to>
    <xdr:pic>
      <xdr:nvPicPr>
        <xdr:cNvPr id="24" name="Рисунок 23" descr="рио.jpg"/>
        <xdr:cNvPicPr/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1847850" y="34385250"/>
          <a:ext cx="2080472" cy="98241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28</xdr:row>
      <xdr:rowOff>28575</xdr:rowOff>
    </xdr:from>
    <xdr:to>
      <xdr:col>1</xdr:col>
      <xdr:colOff>2174770</xdr:colOff>
      <xdr:row>28</xdr:row>
      <xdr:rowOff>2022370</xdr:rowOff>
    </xdr:to>
    <xdr:pic>
      <xdr:nvPicPr>
        <xdr:cNvPr id="25" name="Рисунок 24" descr="тайна третьей планеты самая новая copy.jpg"/>
        <xdr:cNvPicPr/>
      </xdr:nvPicPr>
      <xdr:blipFill>
        <a:blip xmlns:r="http://schemas.openxmlformats.org/officeDocument/2006/relationships" r:embed="rId23"/>
        <a:srcRect t="7101"/>
        <a:stretch>
          <a:fillRect/>
        </a:stretch>
      </xdr:blipFill>
      <xdr:spPr>
        <a:xfrm>
          <a:off x="1857375" y="35461575"/>
          <a:ext cx="2146195" cy="199379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29</xdr:row>
      <xdr:rowOff>47625</xdr:rowOff>
    </xdr:from>
    <xdr:to>
      <xdr:col>1</xdr:col>
      <xdr:colOff>2084109</xdr:colOff>
      <xdr:row>29</xdr:row>
      <xdr:rowOff>1415447</xdr:rowOff>
    </xdr:to>
    <xdr:pic>
      <xdr:nvPicPr>
        <xdr:cNvPr id="26" name="Рисунок 25" descr="островок1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1905000" y="37566600"/>
          <a:ext cx="2007909" cy="136782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30</xdr:row>
      <xdr:rowOff>47625</xdr:rowOff>
    </xdr:from>
    <xdr:to>
      <xdr:col>1</xdr:col>
      <xdr:colOff>2080402</xdr:colOff>
      <xdr:row>30</xdr:row>
      <xdr:rowOff>1738276</xdr:rowOff>
    </xdr:to>
    <xdr:pic>
      <xdr:nvPicPr>
        <xdr:cNvPr id="27" name="Рисунок 26" descr="общий вид.jpg"/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895475" y="39014400"/>
          <a:ext cx="2013727" cy="169065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31</xdr:row>
      <xdr:rowOff>38100</xdr:rowOff>
    </xdr:from>
    <xdr:to>
      <xdr:col>1</xdr:col>
      <xdr:colOff>2191773</xdr:colOff>
      <xdr:row>31</xdr:row>
      <xdr:rowOff>1314922</xdr:rowOff>
    </xdr:to>
    <xdr:pic>
      <xdr:nvPicPr>
        <xdr:cNvPr id="28" name="Рисунок 27" descr="КАПУЧИНО23.jpg"/>
        <xdr:cNvPicPr/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1876424" y="40795575"/>
          <a:ext cx="2144149" cy="127682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28575</xdr:rowOff>
    </xdr:from>
    <xdr:to>
      <xdr:col>1</xdr:col>
      <xdr:colOff>2058469</xdr:colOff>
      <xdr:row>32</xdr:row>
      <xdr:rowOff>1471967</xdr:rowOff>
    </xdr:to>
    <xdr:pic>
      <xdr:nvPicPr>
        <xdr:cNvPr id="29" name="Рисунок 28" descr="D:\ЛЕНА\РАБОТА\ВИЗУАЛИЗАЦИИ\ЛАБИРИНТЫ\РОМАН-л-тМАЛИНКА\малинка copy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85950" y="42205275"/>
          <a:ext cx="2001319" cy="1443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33</xdr:row>
      <xdr:rowOff>38100</xdr:rowOff>
    </xdr:from>
    <xdr:to>
      <xdr:col>1</xdr:col>
      <xdr:colOff>2125855</xdr:colOff>
      <xdr:row>33</xdr:row>
      <xdr:rowOff>1481492</xdr:rowOff>
    </xdr:to>
    <xdr:pic>
      <xdr:nvPicPr>
        <xdr:cNvPr id="30" name="Рисунок 29" descr="тихий дворик.jpg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1895475" y="43748325"/>
          <a:ext cx="2059180" cy="144339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47625</xdr:rowOff>
    </xdr:from>
    <xdr:to>
      <xdr:col>1</xdr:col>
      <xdr:colOff>2162580</xdr:colOff>
      <xdr:row>34</xdr:row>
      <xdr:rowOff>835209</xdr:rowOff>
    </xdr:to>
    <xdr:pic>
      <xdr:nvPicPr>
        <xdr:cNvPr id="31" name="Рисунок 30" descr="мандаринка2.jpg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1857375" y="45281850"/>
          <a:ext cx="2134005" cy="7875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35</xdr:row>
      <xdr:rowOff>19050</xdr:rowOff>
    </xdr:from>
    <xdr:to>
      <xdr:col>1</xdr:col>
      <xdr:colOff>2158821</xdr:colOff>
      <xdr:row>35</xdr:row>
      <xdr:rowOff>1296187</xdr:rowOff>
    </xdr:to>
    <xdr:pic>
      <xdr:nvPicPr>
        <xdr:cNvPr id="32" name="Рисунок 31" descr="ПАНДА НОВАЯ2.jpg"/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1885950" y="46158150"/>
          <a:ext cx="2101671" cy="127713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37</xdr:row>
      <xdr:rowOff>47625</xdr:rowOff>
    </xdr:from>
    <xdr:to>
      <xdr:col>1</xdr:col>
      <xdr:colOff>2037471</xdr:colOff>
      <xdr:row>37</xdr:row>
      <xdr:rowOff>1423004</xdr:rowOff>
    </xdr:to>
    <xdr:pic>
      <xdr:nvPicPr>
        <xdr:cNvPr id="33" name="Рисунок 32" descr="АДРИАТИКА.jpg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1895475" y="47558325"/>
          <a:ext cx="1970796" cy="137537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38</xdr:row>
      <xdr:rowOff>66674</xdr:rowOff>
    </xdr:from>
    <xdr:to>
      <xdr:col>1</xdr:col>
      <xdr:colOff>2178076</xdr:colOff>
      <xdr:row>38</xdr:row>
      <xdr:rowOff>754125</xdr:rowOff>
    </xdr:to>
    <xdr:pic>
      <xdr:nvPicPr>
        <xdr:cNvPr id="34" name="Рисунок 33" descr="лабиринт с ульями на сайт.jpg"/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914525" y="49072799"/>
          <a:ext cx="2092351" cy="68745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39</xdr:row>
      <xdr:rowOff>47625</xdr:rowOff>
    </xdr:from>
    <xdr:to>
      <xdr:col>1</xdr:col>
      <xdr:colOff>2148814</xdr:colOff>
      <xdr:row>39</xdr:row>
      <xdr:rowOff>795770</xdr:rowOff>
    </xdr:to>
    <xdr:pic>
      <xdr:nvPicPr>
        <xdr:cNvPr id="35" name="Рисунок 34" descr="ниндзя-парк воронцова.jp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1866900" y="49853850"/>
          <a:ext cx="2110714" cy="74814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40</xdr:row>
      <xdr:rowOff>28575</xdr:rowOff>
    </xdr:from>
    <xdr:to>
      <xdr:col>1</xdr:col>
      <xdr:colOff>2087387</xdr:colOff>
      <xdr:row>40</xdr:row>
      <xdr:rowOff>806948</xdr:rowOff>
    </xdr:to>
    <xdr:pic>
      <xdr:nvPicPr>
        <xdr:cNvPr id="36" name="Рисунок 35" descr="замок0.jpg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1895475" y="50701575"/>
          <a:ext cx="2020712" cy="77837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38100</xdr:rowOff>
    </xdr:from>
    <xdr:to>
      <xdr:col>1</xdr:col>
      <xdr:colOff>2095579</xdr:colOff>
      <xdr:row>41</xdr:row>
      <xdr:rowOff>1223899</xdr:rowOff>
    </xdr:to>
    <xdr:pic>
      <xdr:nvPicPr>
        <xdr:cNvPr id="37" name="Рисунок 36" descr="игровой комплекс.jpg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1895475" y="51568350"/>
          <a:ext cx="2028904" cy="118579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42</xdr:row>
      <xdr:rowOff>19050</xdr:rowOff>
    </xdr:from>
    <xdr:to>
      <xdr:col>1</xdr:col>
      <xdr:colOff>2165553</xdr:colOff>
      <xdr:row>42</xdr:row>
      <xdr:rowOff>903222</xdr:rowOff>
    </xdr:to>
    <xdr:pic>
      <xdr:nvPicPr>
        <xdr:cNvPr id="38" name="Рисунок 37" descr="https://dl-center.ru/sites/default/files/tovary/dlya_sayta.jpg"/>
        <xdr:cNvPicPr/>
      </xdr:nvPicPr>
      <xdr:blipFill>
        <a:blip xmlns:r="http://schemas.openxmlformats.org/officeDocument/2006/relationships" r:embed="rId36"/>
        <a:srcRect t="30205" b="27859"/>
        <a:stretch>
          <a:fillRect/>
        </a:stretch>
      </xdr:blipFill>
      <xdr:spPr bwMode="auto">
        <a:xfrm>
          <a:off x="1885950" y="52835175"/>
          <a:ext cx="2108403" cy="884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43</xdr:row>
      <xdr:rowOff>47625</xdr:rowOff>
    </xdr:from>
    <xdr:to>
      <xdr:col>1</xdr:col>
      <xdr:colOff>2049619</xdr:colOff>
      <xdr:row>43</xdr:row>
      <xdr:rowOff>1022481</xdr:rowOff>
    </xdr:to>
    <xdr:pic>
      <xdr:nvPicPr>
        <xdr:cNvPr id="39" name="Рисунок 38" descr="лабиринт.jpg"/>
        <xdr:cNvPicPr/>
      </xdr:nvPicPr>
      <xdr:blipFill>
        <a:blip xmlns:r="http://schemas.openxmlformats.org/officeDocument/2006/relationships" r:embed="rId37" cstate="print"/>
        <a:srcRect t="13004" b="14350"/>
        <a:stretch>
          <a:fillRect/>
        </a:stretch>
      </xdr:blipFill>
      <xdr:spPr>
        <a:xfrm>
          <a:off x="1866900" y="53825775"/>
          <a:ext cx="2011519" cy="974856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17</xdr:row>
      <xdr:rowOff>66674</xdr:rowOff>
    </xdr:from>
    <xdr:to>
      <xdr:col>1</xdr:col>
      <xdr:colOff>1809531</xdr:colOff>
      <xdr:row>17</xdr:row>
      <xdr:rowOff>1485899</xdr:rowOff>
    </xdr:to>
    <xdr:pic>
      <xdr:nvPicPr>
        <xdr:cNvPr id="40" name="Рисунок 39" descr="высота.jpg"/>
        <xdr:cNvPicPr>
          <a:picLocks noChangeAspect="1"/>
        </xdr:cNvPicPr>
      </xdr:nvPicPr>
      <xdr:blipFill>
        <a:blip xmlns:r="http://schemas.openxmlformats.org/officeDocument/2006/relationships" r:embed="rId38" cstate="screen"/>
        <a:srcRect t="8453"/>
        <a:stretch>
          <a:fillRect/>
        </a:stretch>
      </xdr:blipFill>
      <xdr:spPr>
        <a:xfrm>
          <a:off x="1476375" y="19021424"/>
          <a:ext cx="1552356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14</xdr:row>
      <xdr:rowOff>47625</xdr:rowOff>
    </xdr:from>
    <xdr:to>
      <xdr:col>1</xdr:col>
      <xdr:colOff>1876425</xdr:colOff>
      <xdr:row>14</xdr:row>
      <xdr:rowOff>1628775</xdr:rowOff>
    </xdr:to>
    <xdr:pic>
      <xdr:nvPicPr>
        <xdr:cNvPr id="41" name="Рисунок 40" descr="фиджи.jpg"/>
        <xdr:cNvPicPr>
          <a:picLocks noChangeAspect="1"/>
        </xdr:cNvPicPr>
      </xdr:nvPicPr>
      <xdr:blipFill>
        <a:blip xmlns:r="http://schemas.openxmlformats.org/officeDocument/2006/relationships" r:embed="rId39" cstate="screen"/>
        <a:stretch>
          <a:fillRect/>
        </a:stretch>
      </xdr:blipFill>
      <xdr:spPr>
        <a:xfrm>
          <a:off x="1514475" y="15935325"/>
          <a:ext cx="1581150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342899</xdr:colOff>
      <xdr:row>36</xdr:row>
      <xdr:rowOff>19049</xdr:rowOff>
    </xdr:from>
    <xdr:to>
      <xdr:col>1</xdr:col>
      <xdr:colOff>1914524</xdr:colOff>
      <xdr:row>36</xdr:row>
      <xdr:rowOff>1321970</xdr:rowOff>
    </xdr:to>
    <xdr:pic>
      <xdr:nvPicPr>
        <xdr:cNvPr id="42" name="Рисунок 41" descr="флорес.jpg"/>
        <xdr:cNvPicPr>
          <a:picLocks noChangeAspect="1"/>
        </xdr:cNvPicPr>
      </xdr:nvPicPr>
      <xdr:blipFill>
        <a:blip xmlns:r="http://schemas.openxmlformats.org/officeDocument/2006/relationships" r:embed="rId40" cstate="screen"/>
        <a:srcRect/>
        <a:stretch>
          <a:fillRect/>
        </a:stretch>
      </xdr:blipFill>
      <xdr:spPr>
        <a:xfrm>
          <a:off x="1562099" y="49453799"/>
          <a:ext cx="1571625" cy="130292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10</xdr:row>
      <xdr:rowOff>76200</xdr:rowOff>
    </xdr:from>
    <xdr:to>
      <xdr:col>1</xdr:col>
      <xdr:colOff>1828800</xdr:colOff>
      <xdr:row>10</xdr:row>
      <xdr:rowOff>1524000</xdr:rowOff>
    </xdr:to>
    <xdr:pic>
      <xdr:nvPicPr>
        <xdr:cNvPr id="2" name="Picture 1" descr="https://auri.su/wp-content/uploads/2025/06/labirint_soty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/>
        <a:srcRect/>
        <a:stretch>
          <a:fillRect/>
        </a:stretch>
      </xdr:blipFill>
      <xdr:spPr bwMode="auto">
        <a:xfrm>
          <a:off x="1457326" y="11591925"/>
          <a:ext cx="1590674" cy="1447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400050</xdr:colOff>
      <xdr:row>4</xdr:row>
      <xdr:rowOff>47625</xdr:rowOff>
    </xdr:from>
    <xdr:to>
      <xdr:col>1</xdr:col>
      <xdr:colOff>1857375</xdr:colOff>
      <xdr:row>4</xdr:row>
      <xdr:rowOff>1504950</xdr:rowOff>
    </xdr:to>
    <xdr:pic>
      <xdr:nvPicPr>
        <xdr:cNvPr id="43" name="Рисунок 42" descr="апельсинка.jpg"/>
        <xdr:cNvPicPr>
          <a:picLocks noChangeAspect="1"/>
        </xdr:cNvPicPr>
      </xdr:nvPicPr>
      <xdr:blipFill>
        <a:blip xmlns:r="http://schemas.openxmlformats.org/officeDocument/2006/relationships" r:embed="rId42" cstate="screen"/>
        <a:stretch>
          <a:fillRect/>
        </a:stretch>
      </xdr:blipFill>
      <xdr:spPr>
        <a:xfrm>
          <a:off x="1619250" y="3981450"/>
          <a:ext cx="1457325" cy="1457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2</xdr:row>
      <xdr:rowOff>104774</xdr:rowOff>
    </xdr:from>
    <xdr:to>
      <xdr:col>2</xdr:col>
      <xdr:colOff>1581150</xdr:colOff>
      <xdr:row>3</xdr:row>
      <xdr:rowOff>742949</xdr:rowOff>
    </xdr:to>
    <xdr:pic>
      <xdr:nvPicPr>
        <xdr:cNvPr id="2" name="Рисунок 1" descr="https://dl-center.ru/sites/default/files/styles/medium/public/tovary/uley_2_etazha.jpg?itok=QKv5wcBg"/>
        <xdr:cNvPicPr/>
      </xdr:nvPicPr>
      <xdr:blipFill>
        <a:blip xmlns:r="http://schemas.openxmlformats.org/officeDocument/2006/relationships" r:embed="rId1"/>
        <a:srcRect l="19663" t="8947" r="22472" b="3684"/>
        <a:stretch>
          <a:fillRect/>
        </a:stretch>
      </xdr:blipFill>
      <xdr:spPr bwMode="auto">
        <a:xfrm>
          <a:off x="2238375" y="1133474"/>
          <a:ext cx="11430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4</xdr:row>
      <xdr:rowOff>38100</xdr:rowOff>
    </xdr:from>
    <xdr:to>
      <xdr:col>2</xdr:col>
      <xdr:colOff>1651604</xdr:colOff>
      <xdr:row>4</xdr:row>
      <xdr:rowOff>1400175</xdr:rowOff>
    </xdr:to>
    <xdr:pic>
      <xdr:nvPicPr>
        <xdr:cNvPr id="3" name="Рисунок 2" descr="https://dl-center.ru/sites/default/files/styles/medium/public/tovary/uley_3_etazha2.jpg?itok=VzhSpM1R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95575" y="2590800"/>
          <a:ext cx="1375379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</xdr:row>
      <xdr:rowOff>76200</xdr:rowOff>
    </xdr:from>
    <xdr:to>
      <xdr:col>2</xdr:col>
      <xdr:colOff>1847850</xdr:colOff>
      <xdr:row>6</xdr:row>
      <xdr:rowOff>704849</xdr:rowOff>
    </xdr:to>
    <xdr:pic>
      <xdr:nvPicPr>
        <xdr:cNvPr id="4" name="Рисунок 3" descr="https://dl-center.ru/sites/default/files/styles/medium/public/tovary/uley_2_etazha2.jpg?itok=_Q_rXAxl"/>
        <xdr:cNvPicPr/>
      </xdr:nvPicPr>
      <xdr:blipFill>
        <a:blip xmlns:r="http://schemas.openxmlformats.org/officeDocument/2006/relationships" r:embed="rId3"/>
        <a:srcRect t="9546" b="9309"/>
        <a:stretch>
          <a:fillRect/>
        </a:stretch>
      </xdr:blipFill>
      <xdr:spPr bwMode="auto">
        <a:xfrm>
          <a:off x="1962150" y="4191000"/>
          <a:ext cx="1685925" cy="1400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</xdr:row>
      <xdr:rowOff>47625</xdr:rowOff>
    </xdr:from>
    <xdr:to>
      <xdr:col>2</xdr:col>
      <xdr:colOff>1837834</xdr:colOff>
      <xdr:row>7</xdr:row>
      <xdr:rowOff>1476375</xdr:rowOff>
    </xdr:to>
    <xdr:pic>
      <xdr:nvPicPr>
        <xdr:cNvPr id="5" name="Рисунок 4" descr="https://dl-center.ru/sites/default/files/styles/medium/public/tovary/uley_3_etazha_0.jpg?itok=fRB6mC2_"/>
        <xdr:cNvPicPr/>
      </xdr:nvPicPr>
      <xdr:blipFill>
        <a:blip xmlns:r="http://schemas.openxmlformats.org/officeDocument/2006/relationships" r:embed="rId4"/>
        <a:srcRect t="3458" b="6635"/>
        <a:stretch>
          <a:fillRect/>
        </a:stretch>
      </xdr:blipFill>
      <xdr:spPr bwMode="auto">
        <a:xfrm>
          <a:off x="2571750" y="5695950"/>
          <a:ext cx="1685434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8</xdr:row>
      <xdr:rowOff>28575</xdr:rowOff>
    </xdr:from>
    <xdr:to>
      <xdr:col>2</xdr:col>
      <xdr:colOff>1819145</xdr:colOff>
      <xdr:row>8</xdr:row>
      <xdr:rowOff>1590675</xdr:rowOff>
    </xdr:to>
    <xdr:pic>
      <xdr:nvPicPr>
        <xdr:cNvPr id="6" name="Рисунок 5" descr="https://dl-center.ru/sites/default/files/styles/medium/public/tovary/troynoy.jpg?itok=S4CVSJSC"/>
        <xdr:cNvPicPr/>
      </xdr:nvPicPr>
      <xdr:blipFill>
        <a:blip xmlns:r="http://schemas.openxmlformats.org/officeDocument/2006/relationships" r:embed="rId5"/>
        <a:srcRect t="5494" b="2747"/>
        <a:stretch>
          <a:fillRect/>
        </a:stretch>
      </xdr:blipFill>
      <xdr:spPr bwMode="auto">
        <a:xfrm>
          <a:off x="2667000" y="7229475"/>
          <a:ext cx="157149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9</xdr:row>
      <xdr:rowOff>38100</xdr:rowOff>
    </xdr:from>
    <xdr:to>
      <xdr:col>2</xdr:col>
      <xdr:colOff>1738352</xdr:colOff>
      <xdr:row>9</xdr:row>
      <xdr:rowOff>1552575</xdr:rowOff>
    </xdr:to>
    <xdr:pic>
      <xdr:nvPicPr>
        <xdr:cNvPr id="7" name="Рисунок 6" descr="https://dl-center.ru/sites/default/files/styles/medium/public/tovary/chetvernoy.jpg?itok=aZPivzrO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676525" y="8934450"/>
          <a:ext cx="1481177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</xdr:row>
      <xdr:rowOff>57150</xdr:rowOff>
    </xdr:from>
    <xdr:to>
      <xdr:col>2</xdr:col>
      <xdr:colOff>1554904</xdr:colOff>
      <xdr:row>10</xdr:row>
      <xdr:rowOff>1390650</xdr:rowOff>
    </xdr:to>
    <xdr:pic>
      <xdr:nvPicPr>
        <xdr:cNvPr id="8" name="Рисунок 7" descr="https://dl-center.ru/sites/default/files/styles/large/public/tovary/vysota_15m-2.jpg?itok=XBNaCNI9"/>
        <xdr:cNvPicPr/>
      </xdr:nvPicPr>
      <xdr:blipFill>
        <a:blip xmlns:r="http://schemas.openxmlformats.org/officeDocument/2006/relationships" r:embed="rId7" cstate="print"/>
        <a:srcRect t="4364" b="3997"/>
        <a:stretch>
          <a:fillRect/>
        </a:stretch>
      </xdr:blipFill>
      <xdr:spPr bwMode="auto">
        <a:xfrm>
          <a:off x="2838450" y="10563225"/>
          <a:ext cx="1135804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390526</xdr:colOff>
      <xdr:row>11</xdr:row>
      <xdr:rowOff>47625</xdr:rowOff>
    </xdr:from>
    <xdr:to>
      <xdr:col>2</xdr:col>
      <xdr:colOff>1542358</xdr:colOff>
      <xdr:row>11</xdr:row>
      <xdr:rowOff>1524000</xdr:rowOff>
    </xdr:to>
    <xdr:pic>
      <xdr:nvPicPr>
        <xdr:cNvPr id="9" name="Рисунок 8" descr="https://dl-center.ru/sites/default/files/styles/large/public/tovary/vysota_25m-3.jpg?itok=bOkLTrUr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09876" y="12011025"/>
          <a:ext cx="1151832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12</xdr:row>
      <xdr:rowOff>28574</xdr:rowOff>
    </xdr:from>
    <xdr:to>
      <xdr:col>2</xdr:col>
      <xdr:colOff>1808296</xdr:colOff>
      <xdr:row>12</xdr:row>
      <xdr:rowOff>1238249</xdr:rowOff>
    </xdr:to>
    <xdr:pic>
      <xdr:nvPicPr>
        <xdr:cNvPr id="10" name="Рисунок 9" descr="https://dl-center.ru/sites/default/files/styles/large/public/tovary/vysota_15m.jpg?itok=RMV4Gw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14600" y="13563599"/>
          <a:ext cx="1713046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13</xdr:row>
      <xdr:rowOff>19050</xdr:rowOff>
    </xdr:from>
    <xdr:to>
      <xdr:col>2</xdr:col>
      <xdr:colOff>1768172</xdr:colOff>
      <xdr:row>13</xdr:row>
      <xdr:rowOff>1171575</xdr:rowOff>
    </xdr:to>
    <xdr:pic>
      <xdr:nvPicPr>
        <xdr:cNvPr id="11" name="Рисунок 10" descr="https://dl-center.ru/sites/default/files/styles/large/public/tovary/vysota_25m-2.jpg?itok=a4cJetiF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62225" y="14878050"/>
          <a:ext cx="1625297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14</xdr:row>
      <xdr:rowOff>9525</xdr:rowOff>
    </xdr:from>
    <xdr:to>
      <xdr:col>2</xdr:col>
      <xdr:colOff>1851660</xdr:colOff>
      <xdr:row>14</xdr:row>
      <xdr:rowOff>1228725</xdr:rowOff>
    </xdr:to>
    <xdr:pic>
      <xdr:nvPicPr>
        <xdr:cNvPr id="12" name="Рисунок 11" descr="https://dl-center.ru/sites/default/files/styles/large/public/tovary/vysota_22m.jpg?itok=CNkJ-BvV"/>
        <xdr:cNvPicPr/>
      </xdr:nvPicPr>
      <xdr:blipFill>
        <a:blip xmlns:r="http://schemas.openxmlformats.org/officeDocument/2006/relationships" r:embed="rId11"/>
        <a:srcRect t="14784" b="17083"/>
        <a:stretch>
          <a:fillRect/>
        </a:stretch>
      </xdr:blipFill>
      <xdr:spPr bwMode="auto">
        <a:xfrm>
          <a:off x="2447925" y="13182600"/>
          <a:ext cx="182308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15</xdr:row>
      <xdr:rowOff>38099</xdr:rowOff>
    </xdr:from>
    <xdr:to>
      <xdr:col>2</xdr:col>
      <xdr:colOff>1847453</xdr:colOff>
      <xdr:row>15</xdr:row>
      <xdr:rowOff>1323974</xdr:rowOff>
    </xdr:to>
    <xdr:pic>
      <xdr:nvPicPr>
        <xdr:cNvPr id="13" name="Рисунок 12" descr="https://dl-center.ru/sites/default/files/styles/large/public/tovary/vysota_25m.jpg?itok=aMHl3iIW"/>
        <xdr:cNvPicPr/>
      </xdr:nvPicPr>
      <xdr:blipFill>
        <a:blip xmlns:r="http://schemas.openxmlformats.org/officeDocument/2006/relationships" r:embed="rId12"/>
        <a:srcRect t="11240" b="15891"/>
        <a:stretch>
          <a:fillRect/>
        </a:stretch>
      </xdr:blipFill>
      <xdr:spPr bwMode="auto">
        <a:xfrm>
          <a:off x="2495550" y="14163674"/>
          <a:ext cx="1771253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2</xdr:row>
      <xdr:rowOff>38100</xdr:rowOff>
    </xdr:from>
    <xdr:to>
      <xdr:col>2</xdr:col>
      <xdr:colOff>1666875</xdr:colOff>
      <xdr:row>2</xdr:row>
      <xdr:rowOff>1514475</xdr:rowOff>
    </xdr:to>
    <xdr:pic>
      <xdr:nvPicPr>
        <xdr:cNvPr id="2" name="Рисунок 1" descr="https://dl-center.ru/sites/default/files/styles/large/public/tovary/20h20h30m.jpg?itok=WVAo8B3U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" y="419100"/>
          <a:ext cx="14001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200024</xdr:colOff>
      <xdr:row>3</xdr:row>
      <xdr:rowOff>47624</xdr:rowOff>
    </xdr:from>
    <xdr:to>
      <xdr:col>2</xdr:col>
      <xdr:colOff>1619249</xdr:colOff>
      <xdr:row>3</xdr:row>
      <xdr:rowOff>1314449</xdr:rowOff>
    </xdr:to>
    <xdr:pic>
      <xdr:nvPicPr>
        <xdr:cNvPr id="3" name="Рисунок 2" descr="https://dl-center.ru/sites/default/files/styles/large/public/tovary/20h40h30m.jpg?itok=sa4TwpLi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95524" y="2019299"/>
          <a:ext cx="141922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180974</xdr:colOff>
      <xdr:row>4</xdr:row>
      <xdr:rowOff>38099</xdr:rowOff>
    </xdr:from>
    <xdr:to>
      <xdr:col>2</xdr:col>
      <xdr:colOff>1676399</xdr:colOff>
      <xdr:row>4</xdr:row>
      <xdr:rowOff>1590674</xdr:rowOff>
    </xdr:to>
    <xdr:pic>
      <xdr:nvPicPr>
        <xdr:cNvPr id="4" name="Рисунок 3" descr="https://dl-center.ru/sites/default/files/styles/large/public/tovary/36h36h30m_0.jpg?itok=30KLNKdQ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76474" y="3371849"/>
          <a:ext cx="14954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</xdr:row>
      <xdr:rowOff>104775</xdr:rowOff>
    </xdr:from>
    <xdr:to>
      <xdr:col>2</xdr:col>
      <xdr:colOff>1733550</xdr:colOff>
      <xdr:row>5</xdr:row>
      <xdr:rowOff>1495425</xdr:rowOff>
    </xdr:to>
    <xdr:pic>
      <xdr:nvPicPr>
        <xdr:cNvPr id="5" name="Рисунок 4" descr="https://dl-center.ru/sites/default/files/styles/large/public/tovary/20h88h30m.jpg?itok=Dr63-Kza"/>
        <xdr:cNvPicPr/>
      </xdr:nvPicPr>
      <xdr:blipFill>
        <a:blip xmlns:r="http://schemas.openxmlformats.org/officeDocument/2006/relationships" r:embed="rId4"/>
        <a:srcRect t="7895" b="22368"/>
        <a:stretch>
          <a:fillRect/>
        </a:stretch>
      </xdr:blipFill>
      <xdr:spPr bwMode="auto">
        <a:xfrm>
          <a:off x="2124075" y="5105400"/>
          <a:ext cx="17049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66674</xdr:colOff>
      <xdr:row>6</xdr:row>
      <xdr:rowOff>38099</xdr:rowOff>
    </xdr:from>
    <xdr:to>
      <xdr:col>2</xdr:col>
      <xdr:colOff>1695449</xdr:colOff>
      <xdr:row>6</xdr:row>
      <xdr:rowOff>1400174</xdr:rowOff>
    </xdr:to>
    <xdr:pic>
      <xdr:nvPicPr>
        <xdr:cNvPr id="6" name="Рисунок 5" descr="https://dl-center.ru/sites/default/files/styles/large/public/tovary/58h50h30m.jpg?itok=fcdpRdwX"/>
        <xdr:cNvPicPr/>
      </xdr:nvPicPr>
      <xdr:blipFill>
        <a:blip xmlns:r="http://schemas.openxmlformats.org/officeDocument/2006/relationships" r:embed="rId5"/>
        <a:srcRect t="12048" b="12450"/>
        <a:stretch>
          <a:fillRect/>
        </a:stretch>
      </xdr:blipFill>
      <xdr:spPr bwMode="auto">
        <a:xfrm>
          <a:off x="2162174" y="6600824"/>
          <a:ext cx="16287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85724</xdr:colOff>
      <xdr:row>7</xdr:row>
      <xdr:rowOff>28575</xdr:rowOff>
    </xdr:from>
    <xdr:to>
      <xdr:col>2</xdr:col>
      <xdr:colOff>1752599</xdr:colOff>
      <xdr:row>7</xdr:row>
      <xdr:rowOff>1285875</xdr:rowOff>
    </xdr:to>
    <xdr:pic>
      <xdr:nvPicPr>
        <xdr:cNvPr id="7" name="Рисунок 6" descr="https://dl-center.ru/sites/default/files/styles/large/public/tovary/40h68h30m.jpg?itok=YbpGzfT1"/>
        <xdr:cNvPicPr/>
      </xdr:nvPicPr>
      <xdr:blipFill>
        <a:blip xmlns:r="http://schemas.openxmlformats.org/officeDocument/2006/relationships" r:embed="rId6"/>
        <a:srcRect t="12174" b="23478"/>
        <a:stretch>
          <a:fillRect/>
        </a:stretch>
      </xdr:blipFill>
      <xdr:spPr bwMode="auto">
        <a:xfrm>
          <a:off x="2181224" y="8058150"/>
          <a:ext cx="1666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</xdr:row>
      <xdr:rowOff>28575</xdr:rowOff>
    </xdr:from>
    <xdr:to>
      <xdr:col>2</xdr:col>
      <xdr:colOff>1771650</xdr:colOff>
      <xdr:row>8</xdr:row>
      <xdr:rowOff>1447800</xdr:rowOff>
    </xdr:to>
    <xdr:pic>
      <xdr:nvPicPr>
        <xdr:cNvPr id="8" name="Рисунок 7" descr="https://dl-center.ru/sites/default/files/styles/large/public/tovary/60h80h40m.jpg?itok=ZmZTF3O2"/>
        <xdr:cNvPicPr/>
      </xdr:nvPicPr>
      <xdr:blipFill>
        <a:blip xmlns:r="http://schemas.openxmlformats.org/officeDocument/2006/relationships" r:embed="rId7"/>
        <a:srcRect t="11336" b="9717"/>
        <a:stretch>
          <a:fillRect/>
        </a:stretch>
      </xdr:blipFill>
      <xdr:spPr bwMode="auto">
        <a:xfrm>
          <a:off x="2162175" y="9448800"/>
          <a:ext cx="1704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</xdr:row>
      <xdr:rowOff>47625</xdr:rowOff>
    </xdr:from>
    <xdr:to>
      <xdr:col>2</xdr:col>
      <xdr:colOff>1743075</xdr:colOff>
      <xdr:row>9</xdr:row>
      <xdr:rowOff>1590675</xdr:rowOff>
    </xdr:to>
    <xdr:pic>
      <xdr:nvPicPr>
        <xdr:cNvPr id="9" name="Рисунок 8" descr="https://dl-center.ru/sites/default/files/styles/large/public/tovary/60h100h30m.jpg?itok=f9hQCLRs"/>
        <xdr:cNvPicPr/>
      </xdr:nvPicPr>
      <xdr:blipFill>
        <a:blip xmlns:r="http://schemas.openxmlformats.org/officeDocument/2006/relationships" r:embed="rId8"/>
        <a:srcRect t="17717" b="7874"/>
        <a:stretch>
          <a:fillRect/>
        </a:stretch>
      </xdr:blipFill>
      <xdr:spPr bwMode="auto">
        <a:xfrm>
          <a:off x="2162175" y="11001375"/>
          <a:ext cx="16764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38099</xdr:colOff>
      <xdr:row>10</xdr:row>
      <xdr:rowOff>47624</xdr:rowOff>
    </xdr:from>
    <xdr:to>
      <xdr:col>2</xdr:col>
      <xdr:colOff>1762124</xdr:colOff>
      <xdr:row>10</xdr:row>
      <xdr:rowOff>1390649</xdr:rowOff>
    </xdr:to>
    <xdr:pic>
      <xdr:nvPicPr>
        <xdr:cNvPr id="10" name="Рисунок 9" descr="https://dl-center.ru/sites/default/files/styles/large/public/tovary/80h140h30m.jpg?itok=6ogDKyxT"/>
        <xdr:cNvPicPr/>
      </xdr:nvPicPr>
      <xdr:blipFill>
        <a:blip xmlns:r="http://schemas.openxmlformats.org/officeDocument/2006/relationships" r:embed="rId9"/>
        <a:srcRect t="14236" b="26389"/>
        <a:stretch>
          <a:fillRect/>
        </a:stretch>
      </xdr:blipFill>
      <xdr:spPr bwMode="auto">
        <a:xfrm>
          <a:off x="2133599" y="12715874"/>
          <a:ext cx="172402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168088</xdr:colOff>
      <xdr:row>2</xdr:row>
      <xdr:rowOff>257736</xdr:rowOff>
    </xdr:from>
    <xdr:to>
      <xdr:col>2</xdr:col>
      <xdr:colOff>1613646</xdr:colOff>
      <xdr:row>5</xdr:row>
      <xdr:rowOff>33618</xdr:rowOff>
    </xdr:to>
    <xdr:pic>
      <xdr:nvPicPr>
        <xdr:cNvPr id="2" name="Рисунок 1">
          <a:extLst>
            <a:ext uri="{FF2B5EF4-FFF2-40B4-BE49-F238E27FC236}">
              <a16:creationId xmlns:ve="http://schemas.openxmlformats.org/markup-compatibility/2006" xmlns:r="http://schemas.openxmlformats.org/officeDocument/2006/relationships" xmlns:m="http://schemas.openxmlformats.org/officeDocument/2006/math" xmlns:wp="http://schemas.openxmlformats.org/drawingml/2006/wordprocessingDrawing" xmlns:wne="http://schemas.microsoft.com/office/word/2006/wordml" xmlns:o="urn:schemas-microsoft-com:office:office" xmlns:v="urn:schemas-microsoft-com:vml" xmlns:w10="urn:schemas-microsoft-com:office:word" xmlns:w="http://schemas.openxmlformats.org/wordprocessingml/2006/main" xmlns:a16="http://schemas.microsoft.com/office/drawing/2014/main" xmlns="" xmlns:lc="http://schemas.openxmlformats.org/drawingml/2006/lockedCanvas" id="{53698608-7B4C-44EC-9ED8-2431F879AE7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54941" y="1098177"/>
          <a:ext cx="1445558" cy="1389529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369794</xdr:colOff>
      <xdr:row>6</xdr:row>
      <xdr:rowOff>56029</xdr:rowOff>
    </xdr:from>
    <xdr:to>
      <xdr:col>2</xdr:col>
      <xdr:colOff>1501588</xdr:colOff>
      <xdr:row>6</xdr:row>
      <xdr:rowOff>1109383</xdr:rowOff>
    </xdr:to>
    <xdr:pic>
      <xdr:nvPicPr>
        <xdr:cNvPr id="3" name="Рисунок 2" descr="https://dl-center.ru/sites/default/files/styles/large/public/tovary/izognutaya.jpg?itok=VR4s236A"/>
        <xdr:cNvPicPr/>
      </xdr:nvPicPr>
      <xdr:blipFill>
        <a:blip xmlns:r="http://schemas.openxmlformats.org/officeDocument/2006/relationships" r:embed="rId2"/>
        <a:srcRect l="14505" t="13636" r="12484" b="14935"/>
        <a:stretch>
          <a:fillRect/>
        </a:stretch>
      </xdr:blipFill>
      <xdr:spPr bwMode="auto">
        <a:xfrm>
          <a:off x="2756647" y="2700617"/>
          <a:ext cx="1131794" cy="1053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414618</xdr:colOff>
      <xdr:row>7</xdr:row>
      <xdr:rowOff>44824</xdr:rowOff>
    </xdr:from>
    <xdr:to>
      <xdr:col>2</xdr:col>
      <xdr:colOff>1445559</xdr:colOff>
      <xdr:row>7</xdr:row>
      <xdr:rowOff>1075764</xdr:rowOff>
    </xdr:to>
    <xdr:pic>
      <xdr:nvPicPr>
        <xdr:cNvPr id="4" name="Рисунок 3">
          <a:extLst>
            <a:ext uri="{FF2B5EF4-FFF2-40B4-BE49-F238E27FC236}">
              <a16:creationId xmlns:ve="http://schemas.openxmlformats.org/markup-compatibility/2006" xmlns:r="http://schemas.openxmlformats.org/officeDocument/2006/relationships" xmlns:m="http://schemas.openxmlformats.org/officeDocument/2006/math" xmlns:wp="http://schemas.openxmlformats.org/drawingml/2006/wordprocessingDrawing" xmlns:wne="http://schemas.microsoft.com/office/word/2006/wordml" xmlns:o="urn:schemas-microsoft-com:office:office" xmlns:v="urn:schemas-microsoft-com:vml" xmlns:w10="urn:schemas-microsoft-com:office:word" xmlns:w="http://schemas.openxmlformats.org/wordprocessingml/2006/main" xmlns:a16="http://schemas.microsoft.com/office/drawing/2014/main" xmlns="" xmlns:lc="http://schemas.openxmlformats.org/drawingml/2006/lockedCanvas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01471" y="4448736"/>
          <a:ext cx="1030941" cy="1030940"/>
        </a:xfrm>
        <a:prstGeom prst="rect">
          <a:avLst/>
        </a:prstGeom>
      </xdr:spPr>
    </xdr:pic>
    <xdr:clientData/>
  </xdr:twoCellAnchor>
  <xdr:twoCellAnchor editAs="oneCell">
    <xdr:from>
      <xdr:col>2</xdr:col>
      <xdr:colOff>167527</xdr:colOff>
      <xdr:row>8</xdr:row>
      <xdr:rowOff>244288</xdr:rowOff>
    </xdr:from>
    <xdr:to>
      <xdr:col>2</xdr:col>
      <xdr:colOff>1676401</xdr:colOff>
      <xdr:row>10</xdr:row>
      <xdr:rowOff>57150</xdr:rowOff>
    </xdr:to>
    <xdr:pic>
      <xdr:nvPicPr>
        <xdr:cNvPr id="5" name="Рисунок 4">
          <a:extLst>
            <a:ext uri="{FF2B5EF4-FFF2-40B4-BE49-F238E27FC236}">
              <a16:creationId xmlns:ve="http://schemas.openxmlformats.org/markup-compatibility/2006" xmlns:r="http://schemas.openxmlformats.org/officeDocument/2006/relationships" xmlns:m="http://schemas.openxmlformats.org/officeDocument/2006/math" xmlns:wp="http://schemas.openxmlformats.org/drawingml/2006/wordprocessingDrawing" xmlns:wne="http://schemas.microsoft.com/office/word/2006/wordml" xmlns:o="urn:schemas-microsoft-com:office:office" xmlns:v="urn:schemas-microsoft-com:vml" xmlns:w10="urn:schemas-microsoft-com:office:word" xmlns:w="http://schemas.openxmlformats.org/wordprocessingml/2006/main" xmlns:a16="http://schemas.microsoft.com/office/drawing/2014/main" xmlns="" xmlns:lc="http://schemas.openxmlformats.org/drawingml/2006/lockedCanvas" id="{15EEE9B7-8BE6-45BF-B8F1-F674945D3084}"/>
            </a:ext>
          </a:extLst>
        </xdr:cNvPr>
        <xdr:cNvPicPr/>
      </xdr:nvPicPr>
      <xdr:blipFill>
        <a:blip xmlns:r="http://schemas.openxmlformats.org/officeDocument/2006/relationships" r:embed="rId4" cstate="print"/>
        <a:srcRect t="13333"/>
        <a:stretch>
          <a:fillRect/>
        </a:stretch>
      </xdr:blipFill>
      <xdr:spPr>
        <a:xfrm>
          <a:off x="3167902" y="5473513"/>
          <a:ext cx="1508874" cy="1032062"/>
        </a:xfrm>
        <a:prstGeom prst="rect">
          <a:avLst/>
        </a:prstGeom>
      </xdr:spPr>
    </xdr:pic>
    <xdr:clientData/>
  </xdr:twoCellAnchor>
  <xdr:twoCellAnchor editAs="oneCell">
    <xdr:from>
      <xdr:col>2</xdr:col>
      <xdr:colOff>275666</xdr:colOff>
      <xdr:row>11</xdr:row>
      <xdr:rowOff>94129</xdr:rowOff>
    </xdr:from>
    <xdr:to>
      <xdr:col>2</xdr:col>
      <xdr:colOff>1724025</xdr:colOff>
      <xdr:row>13</xdr:row>
      <xdr:rowOff>352425</xdr:rowOff>
    </xdr:to>
    <xdr:pic>
      <xdr:nvPicPr>
        <xdr:cNvPr id="6" name="Рисунок 5">
          <a:extLst>
            <a:ext uri="{FF2B5EF4-FFF2-40B4-BE49-F238E27FC236}">
              <a16:creationId xmlns:ve="http://schemas.openxmlformats.org/markup-compatibility/2006" xmlns:r="http://schemas.openxmlformats.org/officeDocument/2006/relationships" xmlns:m="http://schemas.openxmlformats.org/officeDocument/2006/math" xmlns:wp="http://schemas.openxmlformats.org/drawingml/2006/wordprocessingDrawing" xmlns:wne="http://schemas.microsoft.com/office/word/2006/wordml" xmlns:o="urn:schemas-microsoft-com:office:office" xmlns:v="urn:schemas-microsoft-com:vml" xmlns:w10="urn:schemas-microsoft-com:office:word" xmlns:w="http://schemas.openxmlformats.org/wordprocessingml/2006/main" xmlns:a16="http://schemas.microsoft.com/office/drawing/2014/main" xmlns="" xmlns:lc="http://schemas.openxmlformats.org/drawingml/2006/lockedCanvas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="" xmlns:pic="http://schemas.openxmlformats.org/drawingml/2006/picture" xmlns:lc="http://schemas.openxmlformats.org/drawingml/2006/lockedCanvas" val="0"/>
            </a:ext>
          </a:extLst>
        </a:blip>
        <a:srcRect l="8696" t="12000" r="5797"/>
        <a:stretch>
          <a:fillRect/>
        </a:stretch>
      </xdr:blipFill>
      <xdr:spPr>
        <a:xfrm>
          <a:off x="3276041" y="6733054"/>
          <a:ext cx="1448359" cy="829796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313765</xdr:colOff>
      <xdr:row>14</xdr:row>
      <xdr:rowOff>78440</xdr:rowOff>
    </xdr:from>
    <xdr:to>
      <xdr:col>2</xdr:col>
      <xdr:colOff>1613647</xdr:colOff>
      <xdr:row>16</xdr:row>
      <xdr:rowOff>549087</xdr:rowOff>
    </xdr:to>
    <xdr:pic>
      <xdr:nvPicPr>
        <xdr:cNvPr id="7" name="Рисунок 6">
          <a:extLst>
            <a:ext uri="{FF2B5EF4-FFF2-40B4-BE49-F238E27FC236}">
              <a16:creationId xmlns:ve="http://schemas.openxmlformats.org/markup-compatibility/2006" xmlns:r="http://schemas.openxmlformats.org/officeDocument/2006/relationships" xmlns:m="http://schemas.openxmlformats.org/officeDocument/2006/math" xmlns:wp="http://schemas.openxmlformats.org/drawingml/2006/wordprocessingDrawing" xmlns:wne="http://schemas.microsoft.com/office/word/2006/wordml" xmlns:o="urn:schemas-microsoft-com:office:office" xmlns:v="urn:schemas-microsoft-com:vml" xmlns:w10="urn:schemas-microsoft-com:office:word" xmlns:w="http://schemas.openxmlformats.org/wordprocessingml/2006/main" xmlns:a16="http://schemas.microsoft.com/office/drawing/2014/main" xmlns="" xmlns:lc="http://schemas.openxmlformats.org/drawingml/2006/lockedCanvas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="" xmlns:pic="http://schemas.openxmlformats.org/drawingml/2006/picture" xmlns:lc="http://schemas.openxmlformats.org/drawingml/2006/lockedCanvas" val="0"/>
            </a:ext>
          </a:extLst>
        </a:blip>
        <a:stretch>
          <a:fillRect/>
        </a:stretch>
      </xdr:blipFill>
      <xdr:spPr>
        <a:xfrm>
          <a:off x="2700618" y="8628528"/>
          <a:ext cx="1299882" cy="1445559"/>
        </a:xfrm>
        <a:prstGeom prst="rect">
          <a:avLst/>
        </a:prstGeom>
      </xdr:spPr>
    </xdr:pic>
    <xdr:clientData/>
  </xdr:twoCellAnchor>
  <xdr:twoCellAnchor editAs="oneCell">
    <xdr:from>
      <xdr:col>2</xdr:col>
      <xdr:colOff>425822</xdr:colOff>
      <xdr:row>17</xdr:row>
      <xdr:rowOff>56030</xdr:rowOff>
    </xdr:from>
    <xdr:to>
      <xdr:col>2</xdr:col>
      <xdr:colOff>1389529</xdr:colOff>
      <xdr:row>17</xdr:row>
      <xdr:rowOff>1355912</xdr:rowOff>
    </xdr:to>
    <xdr:pic>
      <xdr:nvPicPr>
        <xdr:cNvPr id="8" name="Рисунок 7">
          <a:extLst>
            <a:ext uri="{FF2B5EF4-FFF2-40B4-BE49-F238E27FC236}">
              <a16:creationId xmlns:ve="http://schemas.openxmlformats.org/markup-compatibility/2006" xmlns:r="http://schemas.openxmlformats.org/officeDocument/2006/relationships" xmlns:m="http://schemas.openxmlformats.org/officeDocument/2006/math" xmlns:wp="http://schemas.openxmlformats.org/drawingml/2006/wordprocessingDrawing" xmlns:wne="http://schemas.microsoft.com/office/word/2006/wordml" xmlns:o="urn:schemas-microsoft-com:office:office" xmlns:v="urn:schemas-microsoft-com:vml" xmlns:w10="urn:schemas-microsoft-com:office:word" xmlns:w="http://schemas.openxmlformats.org/wordprocessingml/2006/main" xmlns:a16="http://schemas.microsoft.com/office/drawing/2014/main" xmlns="" xmlns:lc="http://schemas.openxmlformats.org/drawingml/2006/lockedCanvas" id="{9EF37B4F-D745-4A00-BB8E-6A6EA4DF027F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o="urn:schemas-microsoft-com:office:office" xmlns:v="urn:schemas-microsoft-com:vml" xmlns:w10="urn:schemas-microsoft-com:office:word" xmlns:w="http://schemas.openxmlformats.org/wordprocessingml/2006/main" xmlns:a14="http://schemas.microsoft.com/office/drawing/2010/main" xmlns="" xmlns:pic="http://schemas.openxmlformats.org/drawingml/2006/picture" xmlns:lc="http://schemas.openxmlformats.org/drawingml/2006/lockedCanvas"/>
            </a:ext>
          </a:extLst>
        </a:blip>
        <a:stretch>
          <a:fillRect/>
        </a:stretch>
      </xdr:blipFill>
      <xdr:spPr>
        <a:xfrm>
          <a:off x="2812675" y="10152530"/>
          <a:ext cx="963707" cy="129988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336178</xdr:colOff>
      <xdr:row>18</xdr:row>
      <xdr:rowOff>44824</xdr:rowOff>
    </xdr:from>
    <xdr:to>
      <xdr:col>2</xdr:col>
      <xdr:colOff>1426152</xdr:colOff>
      <xdr:row>18</xdr:row>
      <xdr:rowOff>1135156</xdr:rowOff>
    </xdr:to>
    <xdr:pic>
      <xdr:nvPicPr>
        <xdr:cNvPr id="5121" name="Picture 1" descr="https://auri.su/wp-content/uploads/2025/06/sostavnaya_s_12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23031" y="11575677"/>
          <a:ext cx="1089974" cy="10903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19</xdr:row>
      <xdr:rowOff>89675</xdr:rowOff>
    </xdr:from>
    <xdr:to>
      <xdr:col>2</xdr:col>
      <xdr:colOff>1680378</xdr:colOff>
      <xdr:row>19</xdr:row>
      <xdr:rowOff>1580029</xdr:rowOff>
    </xdr:to>
    <xdr:pic>
      <xdr:nvPicPr>
        <xdr:cNvPr id="5122" name="Picture 2" descr="https://auri.su/wp-content/uploads/2025/06/sostavnaya_s_15m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7353" y="12864381"/>
          <a:ext cx="1489878" cy="14903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369792</xdr:colOff>
      <xdr:row>20</xdr:row>
      <xdr:rowOff>78440</xdr:rowOff>
    </xdr:from>
    <xdr:to>
      <xdr:col>2</xdr:col>
      <xdr:colOff>1423145</xdr:colOff>
      <xdr:row>21</xdr:row>
      <xdr:rowOff>168088</xdr:rowOff>
    </xdr:to>
    <xdr:pic>
      <xdr:nvPicPr>
        <xdr:cNvPr id="11" name="Рисунок 10" descr="https://dl-center.ru/sites/default/files/styles/large/public/tovary/900-5.jpg?itok=j7ntQEIV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947145" y="14534028"/>
          <a:ext cx="1053353" cy="1042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392205</xdr:colOff>
      <xdr:row>21</xdr:row>
      <xdr:rowOff>56029</xdr:rowOff>
    </xdr:from>
    <xdr:to>
      <xdr:col>2</xdr:col>
      <xdr:colOff>1434352</xdr:colOff>
      <xdr:row>21</xdr:row>
      <xdr:rowOff>1053353</xdr:rowOff>
    </xdr:to>
    <xdr:pic>
      <xdr:nvPicPr>
        <xdr:cNvPr id="12" name="Рисунок 11" descr="https://dl-center.ru/sites/default/files/styles/large/public/tovary/1200.jpg?itok=XcNEe1sj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69558" y="15654617"/>
          <a:ext cx="1042147" cy="997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414618</xdr:colOff>
      <xdr:row>22</xdr:row>
      <xdr:rowOff>56030</xdr:rowOff>
    </xdr:from>
    <xdr:to>
      <xdr:col>2</xdr:col>
      <xdr:colOff>1423148</xdr:colOff>
      <xdr:row>22</xdr:row>
      <xdr:rowOff>1030942</xdr:rowOff>
    </xdr:to>
    <xdr:pic>
      <xdr:nvPicPr>
        <xdr:cNvPr id="13" name="Рисунок 12" descr="https://dl-center.ru/sites/default/files/styles/large/public/tovary/1500-3.jpg?itok=bPrhKAXJ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991971" y="16988118"/>
          <a:ext cx="1008530" cy="974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414617</xdr:colOff>
      <xdr:row>23</xdr:row>
      <xdr:rowOff>44823</xdr:rowOff>
    </xdr:from>
    <xdr:to>
      <xdr:col>2</xdr:col>
      <xdr:colOff>1467970</xdr:colOff>
      <xdr:row>23</xdr:row>
      <xdr:rowOff>1042146</xdr:rowOff>
    </xdr:to>
    <xdr:pic>
      <xdr:nvPicPr>
        <xdr:cNvPr id="14" name="Рисунок 13" descr="https://dl-center.ru/sites/default/files/styles/large/public/tovary/2400.jpg?itok=-wYv5ylU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641911" y="17862176"/>
          <a:ext cx="1053353" cy="997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437030</xdr:colOff>
      <xdr:row>24</xdr:row>
      <xdr:rowOff>56029</xdr:rowOff>
    </xdr:from>
    <xdr:to>
      <xdr:col>2</xdr:col>
      <xdr:colOff>1445559</xdr:colOff>
      <xdr:row>24</xdr:row>
      <xdr:rowOff>1053352</xdr:rowOff>
    </xdr:to>
    <xdr:pic>
      <xdr:nvPicPr>
        <xdr:cNvPr id="15" name="Рисунок 14" descr="https://dl-center.ru/sites/default/files/styles/large/public/tovary/3600-3.jpg?itok=HGOfkXUR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64324" y="19016382"/>
          <a:ext cx="1008529" cy="997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2</xdr:row>
      <xdr:rowOff>47625</xdr:rowOff>
    </xdr:from>
    <xdr:to>
      <xdr:col>2</xdr:col>
      <xdr:colOff>1271674</xdr:colOff>
      <xdr:row>2</xdr:row>
      <xdr:rowOff>1127625</xdr:rowOff>
    </xdr:to>
    <xdr:pic>
      <xdr:nvPicPr>
        <xdr:cNvPr id="2" name="Рисунок 1" descr="D:\АУРИ\ВИЗУАЛИЗАЦИИ\2025\НОВЫЕ ИГРУШКИ В ЛАБИРИНТЫ\БУБЛИК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47950" y="885825"/>
          <a:ext cx="1081174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</xdr:row>
      <xdr:rowOff>28575</xdr:rowOff>
    </xdr:from>
    <xdr:to>
      <xdr:col>2</xdr:col>
      <xdr:colOff>1251977</xdr:colOff>
      <xdr:row>3</xdr:row>
      <xdr:rowOff>1108575</xdr:rowOff>
    </xdr:to>
    <xdr:pic>
      <xdr:nvPicPr>
        <xdr:cNvPr id="3" name="Рисунок 2" descr="D:\АУРИ\ВИЗУАЛИЗАЦИИ\2025\НОВЫЕ ИГРУШКИ В ЛАБИРИНТЫ\вишня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28900" y="2057400"/>
          <a:ext cx="1080527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</xdr:row>
      <xdr:rowOff>28575</xdr:rowOff>
    </xdr:from>
    <xdr:to>
      <xdr:col>2</xdr:col>
      <xdr:colOff>1213877</xdr:colOff>
      <xdr:row>4</xdr:row>
      <xdr:rowOff>1108575</xdr:rowOff>
    </xdr:to>
    <xdr:pic>
      <xdr:nvPicPr>
        <xdr:cNvPr id="4" name="Рисунок 3" descr="D:\АУРИ\ВИЗУАЛИЗАЦИИ\2025\НОВЫЕ ИГРУШКИ В ЛАБИРИНТЫ\груша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90800" y="3228975"/>
          <a:ext cx="1080527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</xdr:row>
      <xdr:rowOff>66675</xdr:rowOff>
    </xdr:from>
    <xdr:to>
      <xdr:col>2</xdr:col>
      <xdr:colOff>1232234</xdr:colOff>
      <xdr:row>5</xdr:row>
      <xdr:rowOff>1146675</xdr:rowOff>
    </xdr:to>
    <xdr:pic>
      <xdr:nvPicPr>
        <xdr:cNvPr id="5" name="Рисунок 4" descr="D:\АУРИ\ВИЗУАЛИЗАЦИИ\2025\НОВЫЕ ИГРУШКИ В ЛАБИРИНТЫ\клубничка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09850" y="4438650"/>
          <a:ext cx="1079834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7</xdr:row>
      <xdr:rowOff>66675</xdr:rowOff>
    </xdr:from>
    <xdr:to>
      <xdr:col>2</xdr:col>
      <xdr:colOff>1308434</xdr:colOff>
      <xdr:row>7</xdr:row>
      <xdr:rowOff>1146675</xdr:rowOff>
    </xdr:to>
    <xdr:pic>
      <xdr:nvPicPr>
        <xdr:cNvPr id="6" name="Рисунок 5" descr="D:\АУРИ\ВИЗУАЛИЗАЦИИ\2025\НОВЫЕ ИГРУШКИ В ЛАБИРИНТЫ\конфетка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86050" y="6800850"/>
          <a:ext cx="1079834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6</xdr:row>
      <xdr:rowOff>66675</xdr:rowOff>
    </xdr:from>
    <xdr:to>
      <xdr:col>2</xdr:col>
      <xdr:colOff>1223402</xdr:colOff>
      <xdr:row>6</xdr:row>
      <xdr:rowOff>1146675</xdr:rowOff>
    </xdr:to>
    <xdr:pic>
      <xdr:nvPicPr>
        <xdr:cNvPr id="8" name="Рисунок 7" descr="D:\АУРИ\ВИЗУАЛИЗАЦИИ\2025\НОВЫЕ ИГРУШКИ В ЛАБИРИНТЫ\яблочко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00325" y="5610225"/>
          <a:ext cx="1080527" cy="108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</xdr:row>
      <xdr:rowOff>38100</xdr:rowOff>
    </xdr:from>
    <xdr:to>
      <xdr:col>2</xdr:col>
      <xdr:colOff>1355988</xdr:colOff>
      <xdr:row>8</xdr:row>
      <xdr:rowOff>1367170</xdr:rowOff>
    </xdr:to>
    <xdr:pic>
      <xdr:nvPicPr>
        <xdr:cNvPr id="9" name="Рисунок 8" descr="груша тонкая2.jpg"/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24125" y="7991475"/>
          <a:ext cx="1289313" cy="132907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9</xdr:row>
      <xdr:rowOff>38100</xdr:rowOff>
    </xdr:from>
    <xdr:to>
      <xdr:col>2</xdr:col>
      <xdr:colOff>1265360</xdr:colOff>
      <xdr:row>9</xdr:row>
      <xdr:rowOff>1175784</xdr:rowOff>
    </xdr:to>
    <xdr:pic>
      <xdr:nvPicPr>
        <xdr:cNvPr id="10" name="Рисунок 9" descr="груша большая.jpg"/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09850" y="9429750"/>
          <a:ext cx="1112960" cy="1137684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10</xdr:row>
      <xdr:rowOff>28575</xdr:rowOff>
    </xdr:from>
    <xdr:to>
      <xdr:col>2</xdr:col>
      <xdr:colOff>1045956</xdr:colOff>
      <xdr:row>10</xdr:row>
      <xdr:rowOff>1109952</xdr:rowOff>
    </xdr:to>
    <xdr:pic>
      <xdr:nvPicPr>
        <xdr:cNvPr id="11" name="Рисунок 10" descr="ГРУША ФОТОПЕЧАТЬ1.jpg"/>
        <xdr:cNvPicPr/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2924175" y="10658475"/>
          <a:ext cx="579231" cy="108137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11</xdr:row>
      <xdr:rowOff>28575</xdr:rowOff>
    </xdr:from>
    <xdr:to>
      <xdr:col>2</xdr:col>
      <xdr:colOff>1339094</xdr:colOff>
      <xdr:row>11</xdr:row>
      <xdr:rowOff>1272585</xdr:rowOff>
    </xdr:to>
    <xdr:pic>
      <xdr:nvPicPr>
        <xdr:cNvPr id="12" name="Рисунок 11" descr="https://dl-center.ru/sites/default/files/styles/medium/public/tovary/brevno_copy.jpg?itok=3qADkouB"/>
        <xdr:cNvPicPr/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552700" y="11820525"/>
          <a:ext cx="1243844" cy="1244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12</xdr:row>
      <xdr:rowOff>47625</xdr:rowOff>
    </xdr:from>
    <xdr:to>
      <xdr:col>2</xdr:col>
      <xdr:colOff>1127063</xdr:colOff>
      <xdr:row>12</xdr:row>
      <xdr:rowOff>898230</xdr:rowOff>
    </xdr:to>
    <xdr:pic>
      <xdr:nvPicPr>
        <xdr:cNvPr id="13" name="Рисунок 12" descr="шар новый.jpg"/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33675" y="13144500"/>
          <a:ext cx="850838" cy="85060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13</xdr:row>
      <xdr:rowOff>19050</xdr:rowOff>
    </xdr:from>
    <xdr:to>
      <xdr:col>2</xdr:col>
      <xdr:colOff>1295303</xdr:colOff>
      <xdr:row>13</xdr:row>
      <xdr:rowOff>1007878</xdr:rowOff>
    </xdr:to>
    <xdr:pic>
      <xdr:nvPicPr>
        <xdr:cNvPr id="14" name="Рисунок 13" descr="диск подвесной.jpg"/>
        <xdr:cNvPicPr/>
      </xdr:nvPicPr>
      <xdr:blipFill>
        <a:blip xmlns:r="http://schemas.openxmlformats.org/officeDocument/2006/relationships" r:embed="rId12" cstate="print"/>
        <a:srcRect t="5208" b="11458"/>
        <a:stretch>
          <a:fillRect/>
        </a:stretch>
      </xdr:blipFill>
      <xdr:spPr>
        <a:xfrm>
          <a:off x="2552700" y="14068425"/>
          <a:ext cx="1200053" cy="98882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14</xdr:row>
      <xdr:rowOff>57150</xdr:rowOff>
    </xdr:from>
    <xdr:to>
      <xdr:col>2</xdr:col>
      <xdr:colOff>1390650</xdr:colOff>
      <xdr:row>14</xdr:row>
      <xdr:rowOff>971550</xdr:rowOff>
    </xdr:to>
    <xdr:pic>
      <xdr:nvPicPr>
        <xdr:cNvPr id="15" name="Рисунок 14" descr="https://dl-center.ru/sites/default/files/styles/medium/public/tovary/liany_0.jpg?itok=-1GPyVyC"/>
        <xdr:cNvPicPr/>
      </xdr:nvPicPr>
      <xdr:blipFill>
        <a:blip xmlns:r="http://schemas.openxmlformats.org/officeDocument/2006/relationships" r:embed="rId13"/>
        <a:srcRect t="14286" b="15306"/>
        <a:stretch>
          <a:fillRect/>
        </a:stretch>
      </xdr:blipFill>
      <xdr:spPr bwMode="auto">
        <a:xfrm>
          <a:off x="2628900" y="15182850"/>
          <a:ext cx="1219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</xdr:row>
      <xdr:rowOff>66675</xdr:rowOff>
    </xdr:from>
    <xdr:to>
      <xdr:col>2</xdr:col>
      <xdr:colOff>1304709</xdr:colOff>
      <xdr:row>15</xdr:row>
      <xdr:rowOff>762886</xdr:rowOff>
    </xdr:to>
    <xdr:pic>
      <xdr:nvPicPr>
        <xdr:cNvPr id="16" name="Рисунок 15" descr="гнездо паутинка1.jpg"/>
        <xdr:cNvPicPr/>
      </xdr:nvPicPr>
      <xdr:blipFill>
        <a:blip xmlns:r="http://schemas.openxmlformats.org/officeDocument/2006/relationships" r:embed="rId14" cstate="print"/>
        <a:srcRect t="37039"/>
        <a:stretch>
          <a:fillRect/>
        </a:stretch>
      </xdr:blipFill>
      <xdr:spPr>
        <a:xfrm>
          <a:off x="2657475" y="16440150"/>
          <a:ext cx="1104684" cy="69621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16</xdr:row>
      <xdr:rowOff>38100</xdr:rowOff>
    </xdr:from>
    <xdr:to>
      <xdr:col>2</xdr:col>
      <xdr:colOff>1409086</xdr:colOff>
      <xdr:row>16</xdr:row>
      <xdr:rowOff>1314007</xdr:rowOff>
    </xdr:to>
    <xdr:pic>
      <xdr:nvPicPr>
        <xdr:cNvPr id="17" name="Рисунок 16" descr="https://dl-center.ru/sites/default/files/styles/medium/public/tovary/grusha_fiolet_copy.jpg?itok=m27hxVXJ"/>
        <xdr:cNvPicPr/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590800" y="17249775"/>
          <a:ext cx="1275736" cy="1275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17</xdr:row>
      <xdr:rowOff>19050</xdr:rowOff>
    </xdr:from>
    <xdr:to>
      <xdr:col>2</xdr:col>
      <xdr:colOff>1389628</xdr:colOff>
      <xdr:row>17</xdr:row>
      <xdr:rowOff>890920</xdr:rowOff>
    </xdr:to>
    <xdr:pic>
      <xdr:nvPicPr>
        <xdr:cNvPr id="18" name="Рисунок 17" descr="https://dl-center.ru/sites/default/files/styles/medium/public/tovary/tarzanka2_0.jpg?itok=mZ0RsqnT"/>
        <xdr:cNvPicPr/>
      </xdr:nvPicPr>
      <xdr:blipFill>
        <a:blip xmlns:r="http://schemas.openxmlformats.org/officeDocument/2006/relationships" r:embed="rId16"/>
        <a:srcRect t="12245" b="19388"/>
        <a:stretch>
          <a:fillRect/>
        </a:stretch>
      </xdr:blipFill>
      <xdr:spPr bwMode="auto">
        <a:xfrm>
          <a:off x="2514600" y="18621375"/>
          <a:ext cx="1332478" cy="871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18</xdr:row>
      <xdr:rowOff>38100</xdr:rowOff>
    </xdr:from>
    <xdr:to>
      <xdr:col>2</xdr:col>
      <xdr:colOff>1362362</xdr:colOff>
      <xdr:row>18</xdr:row>
      <xdr:rowOff>676275</xdr:rowOff>
    </xdr:to>
    <xdr:pic>
      <xdr:nvPicPr>
        <xdr:cNvPr id="19" name="Рисунок 18" descr="https://dl-center.ru/sites/default/files/styles/medium/public/tovary/rukohod2.jpg?itok=rbWAHREa"/>
        <xdr:cNvPicPr/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543175" y="19602450"/>
          <a:ext cx="1276637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19</xdr:row>
      <xdr:rowOff>9525</xdr:rowOff>
    </xdr:from>
    <xdr:to>
      <xdr:col>2</xdr:col>
      <xdr:colOff>1284495</xdr:colOff>
      <xdr:row>19</xdr:row>
      <xdr:rowOff>1094046</xdr:rowOff>
    </xdr:to>
    <xdr:pic>
      <xdr:nvPicPr>
        <xdr:cNvPr id="20" name="Рисунок 19" descr="кольца2.jpg"/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657475" y="20335875"/>
          <a:ext cx="1084470" cy="1084521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20</xdr:row>
      <xdr:rowOff>38100</xdr:rowOff>
    </xdr:from>
    <xdr:to>
      <xdr:col>2</xdr:col>
      <xdr:colOff>1104900</xdr:colOff>
      <xdr:row>20</xdr:row>
      <xdr:rowOff>1300695</xdr:rowOff>
    </xdr:to>
    <xdr:pic>
      <xdr:nvPicPr>
        <xdr:cNvPr id="21" name="Рисунок 20" descr="кольца двойные copy.jpg"/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781300" y="21507450"/>
          <a:ext cx="895350" cy="126259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</xdr:row>
      <xdr:rowOff>19050</xdr:rowOff>
    </xdr:from>
    <xdr:to>
      <xdr:col>2</xdr:col>
      <xdr:colOff>1281513</xdr:colOff>
      <xdr:row>21</xdr:row>
      <xdr:rowOff>1167366</xdr:rowOff>
    </xdr:to>
    <xdr:pic>
      <xdr:nvPicPr>
        <xdr:cNvPr id="22" name="Рисунок 21" descr="https://dl-center.ru/sites/default/files/styles/medium/public/tovary/bahroma.jpg?itok=Ymq6GWAf"/>
        <xdr:cNvPicPr/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705100" y="22840950"/>
          <a:ext cx="1148163" cy="1148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22</xdr:row>
      <xdr:rowOff>19050</xdr:rowOff>
    </xdr:from>
    <xdr:to>
      <xdr:col>2</xdr:col>
      <xdr:colOff>1436370</xdr:colOff>
      <xdr:row>22</xdr:row>
      <xdr:rowOff>695325</xdr:rowOff>
    </xdr:to>
    <xdr:pic>
      <xdr:nvPicPr>
        <xdr:cNvPr id="23" name="Рисунок 22" descr="https://dl-center.ru/sites/default/files/styles/medium/public/tovary/kanat_copy.jpg?itok=KQGZ70cx"/>
        <xdr:cNvPicPr/>
      </xdr:nvPicPr>
      <xdr:blipFill>
        <a:blip xmlns:r="http://schemas.openxmlformats.org/officeDocument/2006/relationships" r:embed="rId21"/>
        <a:srcRect t="16326" b="17347"/>
        <a:stretch>
          <a:fillRect/>
        </a:stretch>
      </xdr:blipFill>
      <xdr:spPr bwMode="auto">
        <a:xfrm>
          <a:off x="2609850" y="24060150"/>
          <a:ext cx="139827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23</xdr:row>
      <xdr:rowOff>85725</xdr:rowOff>
    </xdr:from>
    <xdr:to>
      <xdr:col>2</xdr:col>
      <xdr:colOff>1412480</xdr:colOff>
      <xdr:row>23</xdr:row>
      <xdr:rowOff>752254</xdr:rowOff>
    </xdr:to>
    <xdr:pic>
      <xdr:nvPicPr>
        <xdr:cNvPr id="24" name="Рисунок 23" descr="платформа.jpg"/>
        <xdr:cNvPicPr/>
      </xdr:nvPicPr>
      <xdr:blipFill>
        <a:blip xmlns:r="http://schemas.openxmlformats.org/officeDocument/2006/relationships" r:embed="rId22" cstate="print"/>
        <a:srcRect t="39138"/>
        <a:stretch>
          <a:fillRect/>
        </a:stretch>
      </xdr:blipFill>
      <xdr:spPr>
        <a:xfrm>
          <a:off x="2609850" y="24898350"/>
          <a:ext cx="1374380" cy="66652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24</xdr:row>
      <xdr:rowOff>28575</xdr:rowOff>
    </xdr:from>
    <xdr:to>
      <xdr:col>2</xdr:col>
      <xdr:colOff>1297553</xdr:colOff>
      <xdr:row>24</xdr:row>
      <xdr:rowOff>778128</xdr:rowOff>
    </xdr:to>
    <xdr:pic>
      <xdr:nvPicPr>
        <xdr:cNvPr id="25" name="Рисунок 24" descr="https://dl-center.ru/sites/default/files/styles/medium/public/tovary/prepyatstvie_val_0.jpg?itok=AMYE3D_U"/>
        <xdr:cNvPicPr/>
      </xdr:nvPicPr>
      <xdr:blipFill>
        <a:blip xmlns:r="http://schemas.openxmlformats.org/officeDocument/2006/relationships" r:embed="rId23"/>
        <a:srcRect t="20408" b="17347"/>
        <a:stretch>
          <a:fillRect/>
        </a:stretch>
      </xdr:blipFill>
      <xdr:spPr bwMode="auto">
        <a:xfrm>
          <a:off x="2647950" y="25679400"/>
          <a:ext cx="1221353" cy="749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25</xdr:row>
      <xdr:rowOff>38100</xdr:rowOff>
    </xdr:from>
    <xdr:to>
      <xdr:col>2</xdr:col>
      <xdr:colOff>1120223</xdr:colOff>
      <xdr:row>25</xdr:row>
      <xdr:rowOff>977474</xdr:rowOff>
    </xdr:to>
    <xdr:pic>
      <xdr:nvPicPr>
        <xdr:cNvPr id="26" name="Рисунок 25" descr="https://dl-center.ru/sites/default/files/styles/medium/public/tovary/prizma2.jpg?itok=oOauPuCC"/>
        <xdr:cNvPicPr/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752725" y="26517600"/>
          <a:ext cx="939248" cy="939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26</xdr:row>
      <xdr:rowOff>28575</xdr:rowOff>
    </xdr:from>
    <xdr:to>
      <xdr:col>2</xdr:col>
      <xdr:colOff>1141195</xdr:colOff>
      <xdr:row>26</xdr:row>
      <xdr:rowOff>791900</xdr:rowOff>
    </xdr:to>
    <xdr:pic>
      <xdr:nvPicPr>
        <xdr:cNvPr id="27" name="Рисунок 26" descr="https://dl-center.ru/sites/default/files/styles/medium/public/tovary/kub2.jpg?itok=IamWCNzG"/>
        <xdr:cNvPicPr/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809875" y="27508200"/>
          <a:ext cx="903070" cy="76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27</xdr:row>
      <xdr:rowOff>57150</xdr:rowOff>
    </xdr:from>
    <xdr:to>
      <xdr:col>2</xdr:col>
      <xdr:colOff>1222531</xdr:colOff>
      <xdr:row>27</xdr:row>
      <xdr:rowOff>1000125</xdr:rowOff>
    </xdr:to>
    <xdr:pic>
      <xdr:nvPicPr>
        <xdr:cNvPr id="28" name="Рисунок 27" descr="https://dl-center.ru/sites/default/files/styles/medium/public/tovary/piramidka2.jpg?itok=Pp-Y3ij_"/>
        <xdr:cNvPicPr/>
      </xdr:nvPicPr>
      <xdr:blipFill>
        <a:blip xmlns:r="http://schemas.openxmlformats.org/officeDocument/2006/relationships" r:embed="rId26"/>
        <a:srcRect t="6121" b="7314"/>
        <a:stretch>
          <a:fillRect/>
        </a:stretch>
      </xdr:blipFill>
      <xdr:spPr bwMode="auto">
        <a:xfrm>
          <a:off x="2705100" y="28403550"/>
          <a:ext cx="1089181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28</xdr:row>
      <xdr:rowOff>57150</xdr:rowOff>
    </xdr:from>
    <xdr:to>
      <xdr:col>2</xdr:col>
      <xdr:colOff>1388724</xdr:colOff>
      <xdr:row>28</xdr:row>
      <xdr:rowOff>1181100</xdr:rowOff>
    </xdr:to>
    <xdr:pic>
      <xdr:nvPicPr>
        <xdr:cNvPr id="29" name="Рисунок 28" descr="призма на мате.jpg"/>
        <xdr:cNvPicPr/>
      </xdr:nvPicPr>
      <xdr:blipFill>
        <a:blip xmlns:r="http://schemas.openxmlformats.org/officeDocument/2006/relationships" r:embed="rId27" cstate="print"/>
        <a:srcRect t="7216" b="7631"/>
        <a:stretch>
          <a:fillRect/>
        </a:stretch>
      </xdr:blipFill>
      <xdr:spPr>
        <a:xfrm>
          <a:off x="2638425" y="29489400"/>
          <a:ext cx="1322049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29</xdr:row>
      <xdr:rowOff>28575</xdr:rowOff>
    </xdr:from>
    <xdr:to>
      <xdr:col>2</xdr:col>
      <xdr:colOff>1400704</xdr:colOff>
      <xdr:row>29</xdr:row>
      <xdr:rowOff>839608</xdr:rowOff>
    </xdr:to>
    <xdr:pic>
      <xdr:nvPicPr>
        <xdr:cNvPr id="30" name="Рисунок 29" descr="https://dl-center.ru/sites/default/files/styles/medium/public/tovary/brus.jpg?itok=GuL13ICQ"/>
        <xdr:cNvPicPr/>
      </xdr:nvPicPr>
      <xdr:blipFill>
        <a:blip xmlns:r="http://schemas.openxmlformats.org/officeDocument/2006/relationships" r:embed="rId28"/>
        <a:srcRect t="17347" b="21429"/>
        <a:stretch>
          <a:fillRect/>
        </a:stretch>
      </xdr:blipFill>
      <xdr:spPr bwMode="auto">
        <a:xfrm>
          <a:off x="2628900" y="30708600"/>
          <a:ext cx="1343554" cy="8110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</xdr:row>
      <xdr:rowOff>38100</xdr:rowOff>
    </xdr:from>
    <xdr:to>
      <xdr:col>2</xdr:col>
      <xdr:colOff>1388003</xdr:colOff>
      <xdr:row>30</xdr:row>
      <xdr:rowOff>781050</xdr:rowOff>
    </xdr:to>
    <xdr:pic>
      <xdr:nvPicPr>
        <xdr:cNvPr id="31" name="Рисунок 30" descr="https://dl-center.ru/sites/default/files/styles/medium/public/tovary/puf_na_mate.jpg?itok=SLqs9R1c"/>
        <xdr:cNvPicPr/>
      </xdr:nvPicPr>
      <xdr:blipFill>
        <a:blip xmlns:r="http://schemas.openxmlformats.org/officeDocument/2006/relationships" r:embed="rId29"/>
        <a:srcRect t="20135" b="22837"/>
        <a:stretch>
          <a:fillRect/>
        </a:stretch>
      </xdr:blipFill>
      <xdr:spPr bwMode="auto">
        <a:xfrm>
          <a:off x="2638425" y="31632525"/>
          <a:ext cx="1321328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31</xdr:row>
      <xdr:rowOff>38100</xdr:rowOff>
    </xdr:from>
    <xdr:to>
      <xdr:col>2</xdr:col>
      <xdr:colOff>1379000</xdr:colOff>
      <xdr:row>31</xdr:row>
      <xdr:rowOff>1076325</xdr:rowOff>
    </xdr:to>
    <xdr:pic>
      <xdr:nvPicPr>
        <xdr:cNvPr id="32" name="Рисунок 31" descr="кубики на мате.jpg"/>
        <xdr:cNvPicPr/>
      </xdr:nvPicPr>
      <xdr:blipFill>
        <a:blip xmlns:r="http://schemas.openxmlformats.org/officeDocument/2006/relationships" r:embed="rId30" cstate="print"/>
        <a:srcRect t="8712" b="12153"/>
        <a:stretch>
          <a:fillRect/>
        </a:stretch>
      </xdr:blipFill>
      <xdr:spPr>
        <a:xfrm>
          <a:off x="2638425" y="32689800"/>
          <a:ext cx="13123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32</xdr:row>
      <xdr:rowOff>38100</xdr:rowOff>
    </xdr:from>
    <xdr:to>
      <xdr:col>2</xdr:col>
      <xdr:colOff>1405660</xdr:colOff>
      <xdr:row>32</xdr:row>
      <xdr:rowOff>733425</xdr:rowOff>
    </xdr:to>
    <xdr:pic>
      <xdr:nvPicPr>
        <xdr:cNvPr id="33" name="Рисунок 32" descr="мат шагайка.jpg"/>
        <xdr:cNvPicPr/>
      </xdr:nvPicPr>
      <xdr:blipFill>
        <a:blip xmlns:r="http://schemas.openxmlformats.org/officeDocument/2006/relationships" r:embed="rId31" cstate="print"/>
        <a:srcRect t="10417" b="13541"/>
        <a:stretch>
          <a:fillRect/>
        </a:stretch>
      </xdr:blipFill>
      <xdr:spPr>
        <a:xfrm>
          <a:off x="2600325" y="33804225"/>
          <a:ext cx="1377085" cy="69532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33</xdr:row>
      <xdr:rowOff>38100</xdr:rowOff>
    </xdr:from>
    <xdr:to>
      <xdr:col>2</xdr:col>
      <xdr:colOff>1303020</xdr:colOff>
      <xdr:row>33</xdr:row>
      <xdr:rowOff>914400</xdr:rowOff>
    </xdr:to>
    <xdr:pic>
      <xdr:nvPicPr>
        <xdr:cNvPr id="34" name="Рисунок 33" descr="https://dl-center.ru/sites/default/files/styles/medium/public/tovary/treugolnik.jpeg?itok=5T2yRZJv"/>
        <xdr:cNvPicPr/>
      </xdr:nvPicPr>
      <xdr:blipFill>
        <a:blip xmlns:r="http://schemas.openxmlformats.org/officeDocument/2006/relationships" r:embed="rId32"/>
        <a:srcRect b="10130"/>
        <a:stretch>
          <a:fillRect/>
        </a:stretch>
      </xdr:blipFill>
      <xdr:spPr bwMode="auto">
        <a:xfrm>
          <a:off x="2781300" y="34613850"/>
          <a:ext cx="109347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34</xdr:row>
      <xdr:rowOff>19050</xdr:rowOff>
    </xdr:from>
    <xdr:to>
      <xdr:col>2</xdr:col>
      <xdr:colOff>1174406</xdr:colOff>
      <xdr:row>34</xdr:row>
      <xdr:rowOff>1044768</xdr:rowOff>
    </xdr:to>
    <xdr:pic>
      <xdr:nvPicPr>
        <xdr:cNvPr id="35" name="Рисунок 34" descr="шайба.jpg"/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705100" y="35594925"/>
          <a:ext cx="1041056" cy="1025718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35</xdr:row>
      <xdr:rowOff>28575</xdr:rowOff>
    </xdr:from>
    <xdr:to>
      <xdr:col>2</xdr:col>
      <xdr:colOff>1311615</xdr:colOff>
      <xdr:row>35</xdr:row>
      <xdr:rowOff>876300</xdr:rowOff>
    </xdr:to>
    <xdr:pic>
      <xdr:nvPicPr>
        <xdr:cNvPr id="36" name="Рисунок 35" descr="https://dl-center.ru/sites/default/files/styles/medium/public/tovary/stupenka.jpg?itok=6xrcR3OD"/>
        <xdr:cNvPicPr/>
      </xdr:nvPicPr>
      <xdr:blipFill>
        <a:blip xmlns:r="http://schemas.openxmlformats.org/officeDocument/2006/relationships" r:embed="rId34"/>
        <a:srcRect t="11124" b="12723"/>
        <a:stretch>
          <a:fillRect/>
        </a:stretch>
      </xdr:blipFill>
      <xdr:spPr bwMode="auto">
        <a:xfrm>
          <a:off x="2695575" y="36718875"/>
          <a:ext cx="118779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36</xdr:row>
      <xdr:rowOff>123825</xdr:rowOff>
    </xdr:from>
    <xdr:to>
      <xdr:col>2</xdr:col>
      <xdr:colOff>1247955</xdr:colOff>
      <xdr:row>36</xdr:row>
      <xdr:rowOff>908470</xdr:rowOff>
    </xdr:to>
    <xdr:pic>
      <xdr:nvPicPr>
        <xdr:cNvPr id="37" name="Рисунок 36" descr="сетка на поролоне.jpg"/>
        <xdr:cNvPicPr/>
      </xdr:nvPicPr>
      <xdr:blipFill>
        <a:blip xmlns:r="http://schemas.openxmlformats.org/officeDocument/2006/relationships" r:embed="rId35" cstate="print"/>
        <a:srcRect l="20715" t="27423" r="26528" b="14625"/>
        <a:stretch>
          <a:fillRect/>
        </a:stretch>
      </xdr:blipFill>
      <xdr:spPr>
        <a:xfrm>
          <a:off x="2743200" y="37747575"/>
          <a:ext cx="1076505" cy="78464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37</xdr:row>
      <xdr:rowOff>38100</xdr:rowOff>
    </xdr:from>
    <xdr:to>
      <xdr:col>2</xdr:col>
      <xdr:colOff>1180943</xdr:colOff>
      <xdr:row>37</xdr:row>
      <xdr:rowOff>761213</xdr:rowOff>
    </xdr:to>
    <xdr:pic>
      <xdr:nvPicPr>
        <xdr:cNvPr id="38" name="Рисунок 37" descr="IMG_1094.JPG"/>
        <xdr:cNvPicPr/>
      </xdr:nvPicPr>
      <xdr:blipFill>
        <a:blip xmlns:r="http://schemas.openxmlformats.org/officeDocument/2006/relationships" r:embed="rId36" cstate="email">
          <a:lum bright="20000"/>
        </a:blip>
        <a:srcRect/>
        <a:stretch>
          <a:fillRect/>
        </a:stretch>
      </xdr:blipFill>
      <xdr:spPr>
        <a:xfrm>
          <a:off x="2743200" y="38633400"/>
          <a:ext cx="1009493" cy="72311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38</xdr:row>
      <xdr:rowOff>38100</xdr:rowOff>
    </xdr:from>
    <xdr:to>
      <xdr:col>2</xdr:col>
      <xdr:colOff>1141426</xdr:colOff>
      <xdr:row>38</xdr:row>
      <xdr:rowOff>919411</xdr:rowOff>
    </xdr:to>
    <xdr:pic>
      <xdr:nvPicPr>
        <xdr:cNvPr id="39" name="Рисунок 38" descr="https://dl-center.ru/sites/default/files/styles/medium/public/tovary/vhod-arka.jpg?itok=JEirW3P4"/>
        <xdr:cNvPicPr/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809875" y="39471600"/>
          <a:ext cx="903301" cy="881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39</xdr:row>
      <xdr:rowOff>28575</xdr:rowOff>
    </xdr:from>
    <xdr:to>
      <xdr:col>2</xdr:col>
      <xdr:colOff>1314633</xdr:colOff>
      <xdr:row>39</xdr:row>
      <xdr:rowOff>1009650</xdr:rowOff>
    </xdr:to>
    <xdr:pic>
      <xdr:nvPicPr>
        <xdr:cNvPr id="40" name="Рисунок 39" descr="https://dl-center.ru/sites/default/files/styles/medium/public/tovary/vertushka.jpg?itok=3-EpSzRN"/>
        <xdr:cNvPicPr/>
      </xdr:nvPicPr>
      <xdr:blipFill>
        <a:blip xmlns:r="http://schemas.openxmlformats.org/officeDocument/2006/relationships" r:embed="rId38"/>
        <a:srcRect t="3447" b="7786"/>
        <a:stretch>
          <a:fillRect/>
        </a:stretch>
      </xdr:blipFill>
      <xdr:spPr bwMode="auto">
        <a:xfrm>
          <a:off x="2781300" y="40443150"/>
          <a:ext cx="1105083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40</xdr:row>
      <xdr:rowOff>38100</xdr:rowOff>
    </xdr:from>
    <xdr:to>
      <xdr:col>2</xdr:col>
      <xdr:colOff>1282866</xdr:colOff>
      <xdr:row>40</xdr:row>
      <xdr:rowOff>936598</xdr:rowOff>
    </xdr:to>
    <xdr:pic>
      <xdr:nvPicPr>
        <xdr:cNvPr id="41" name="Рисунок 40" descr="https://dl-center.ru/sites/default/files/styles/medium/public/tovary/val_copy.jpg?itok=eY-f75gr"/>
        <xdr:cNvPicPr/>
      </xdr:nvPicPr>
      <xdr:blipFill>
        <a:blip xmlns:r="http://schemas.openxmlformats.org/officeDocument/2006/relationships" r:embed="rId39"/>
        <a:srcRect t="14286" b="5102"/>
        <a:stretch>
          <a:fillRect/>
        </a:stretch>
      </xdr:blipFill>
      <xdr:spPr bwMode="auto">
        <a:xfrm>
          <a:off x="2724150" y="41519475"/>
          <a:ext cx="1130466" cy="898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41</xdr:row>
      <xdr:rowOff>19050</xdr:rowOff>
    </xdr:from>
    <xdr:to>
      <xdr:col>2</xdr:col>
      <xdr:colOff>1270081</xdr:colOff>
      <xdr:row>41</xdr:row>
      <xdr:rowOff>1060671</xdr:rowOff>
    </xdr:to>
    <xdr:pic>
      <xdr:nvPicPr>
        <xdr:cNvPr id="42" name="Рисунок 41" descr="https://dl-center.ru/sites/default/files/styles/medium/public/tovary/val2.jpg?itok=Z371_1mS"/>
        <xdr:cNvPicPr/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800350" y="42500550"/>
          <a:ext cx="1041481" cy="1041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</xdr:row>
      <xdr:rowOff>47625</xdr:rowOff>
    </xdr:from>
    <xdr:to>
      <xdr:col>2</xdr:col>
      <xdr:colOff>1253187</xdr:colOff>
      <xdr:row>42</xdr:row>
      <xdr:rowOff>600075</xdr:rowOff>
    </xdr:to>
    <xdr:pic>
      <xdr:nvPicPr>
        <xdr:cNvPr id="43" name="Рисунок 42" descr="мат стандарт.jpg"/>
        <xdr:cNvPicPr/>
      </xdr:nvPicPr>
      <xdr:blipFill>
        <a:blip xmlns:r="http://schemas.openxmlformats.org/officeDocument/2006/relationships" r:embed="rId41" cstate="print"/>
        <a:srcRect t="21621" b="27257"/>
        <a:stretch>
          <a:fillRect/>
        </a:stretch>
      </xdr:blipFill>
      <xdr:spPr>
        <a:xfrm>
          <a:off x="2743200" y="43653075"/>
          <a:ext cx="1081737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43</xdr:row>
      <xdr:rowOff>47625</xdr:rowOff>
    </xdr:from>
    <xdr:to>
      <xdr:col>2</xdr:col>
      <xdr:colOff>1272872</xdr:colOff>
      <xdr:row>43</xdr:row>
      <xdr:rowOff>1025370</xdr:rowOff>
    </xdr:to>
    <xdr:pic>
      <xdr:nvPicPr>
        <xdr:cNvPr id="44" name="Рисунок 43" descr="https://dl-center.ru/sites/default/files/styles/medium/public/tovary/podem.jpg?itok=hzBjNbPS"/>
        <xdr:cNvPicPr/>
      </xdr:nvPicPr>
      <xdr:blipFill>
        <a:blip xmlns:r="http://schemas.openxmlformats.org/officeDocument/2006/relationships" r:embed="rId42"/>
        <a:srcRect t="11241"/>
        <a:stretch>
          <a:fillRect/>
        </a:stretch>
      </xdr:blipFill>
      <xdr:spPr bwMode="auto">
        <a:xfrm>
          <a:off x="2743200" y="44338875"/>
          <a:ext cx="1101422" cy="977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</xdr:row>
      <xdr:rowOff>19050</xdr:rowOff>
    </xdr:from>
    <xdr:to>
      <xdr:col>2</xdr:col>
      <xdr:colOff>1211786</xdr:colOff>
      <xdr:row>44</xdr:row>
      <xdr:rowOff>1068623</xdr:rowOff>
    </xdr:to>
    <xdr:pic>
      <xdr:nvPicPr>
        <xdr:cNvPr id="45" name="Рисунок 44" descr="мягкий подъем пенёчки.jpg"/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733675" y="45396150"/>
          <a:ext cx="1049861" cy="1049573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45</xdr:row>
      <xdr:rowOff>38100</xdr:rowOff>
    </xdr:from>
    <xdr:to>
      <xdr:col>2</xdr:col>
      <xdr:colOff>1274399</xdr:colOff>
      <xdr:row>45</xdr:row>
      <xdr:rowOff>1127429</xdr:rowOff>
    </xdr:to>
    <xdr:pic>
      <xdr:nvPicPr>
        <xdr:cNvPr id="46" name="Рисунок 45" descr="https://dl-center.ru/sites/default/files/styles/medium/public/tovary/podem_s_kanatom.jpg?itok=4xtwdamS"/>
        <xdr:cNvPicPr/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2705100" y="46539150"/>
          <a:ext cx="1141049" cy="10893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46</xdr:row>
      <xdr:rowOff>57150</xdr:rowOff>
    </xdr:from>
    <xdr:to>
      <xdr:col>2</xdr:col>
      <xdr:colOff>1390650</xdr:colOff>
      <xdr:row>46</xdr:row>
      <xdr:rowOff>704850</xdr:rowOff>
    </xdr:to>
    <xdr:pic>
      <xdr:nvPicPr>
        <xdr:cNvPr id="47" name="Рисунок 46" descr="https://dl-center.ru/sites/default/files/styles/medium/public/tovary/treugolnaya_stupen.jpg?itok=_sat2o_Q"/>
        <xdr:cNvPicPr/>
      </xdr:nvPicPr>
      <xdr:blipFill>
        <a:blip xmlns:r="http://schemas.openxmlformats.org/officeDocument/2006/relationships" r:embed="rId45"/>
        <a:srcRect t="26166" b="28412"/>
        <a:stretch>
          <a:fillRect/>
        </a:stretch>
      </xdr:blipFill>
      <xdr:spPr bwMode="auto">
        <a:xfrm>
          <a:off x="2657475" y="47767875"/>
          <a:ext cx="1304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47</xdr:row>
      <xdr:rowOff>28575</xdr:rowOff>
    </xdr:from>
    <xdr:to>
      <xdr:col>2</xdr:col>
      <xdr:colOff>1266963</xdr:colOff>
      <xdr:row>47</xdr:row>
      <xdr:rowOff>1038225</xdr:rowOff>
    </xdr:to>
    <xdr:pic>
      <xdr:nvPicPr>
        <xdr:cNvPr id="48" name="Рисунок 47" descr="https://dl-center.ru/sites/default/files/styles/medium/public/tovary/setchatyy_mat.jpg?itok=yOjNvKL6"/>
        <xdr:cNvPicPr/>
      </xdr:nvPicPr>
      <xdr:blipFill>
        <a:blip xmlns:r="http://schemas.openxmlformats.org/officeDocument/2006/relationships" r:embed="rId46"/>
        <a:srcRect t="8128" b="5715"/>
        <a:stretch>
          <a:fillRect/>
        </a:stretch>
      </xdr:blipFill>
      <xdr:spPr bwMode="auto">
        <a:xfrm>
          <a:off x="2667000" y="48529875"/>
          <a:ext cx="1171713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48</xdr:row>
      <xdr:rowOff>38100</xdr:rowOff>
    </xdr:from>
    <xdr:to>
      <xdr:col>2</xdr:col>
      <xdr:colOff>1241811</xdr:colOff>
      <xdr:row>48</xdr:row>
      <xdr:rowOff>1000125</xdr:rowOff>
    </xdr:to>
    <xdr:pic>
      <xdr:nvPicPr>
        <xdr:cNvPr id="49" name="Рисунок 48" descr="https://dl-center.ru/sites/default/files/styles/medium/public/tovary/setchatyy_mat_s_otverstiem.jpg?itok=EuWcQPNm"/>
        <xdr:cNvPicPr/>
      </xdr:nvPicPr>
      <xdr:blipFill>
        <a:blip xmlns:r="http://schemas.openxmlformats.org/officeDocument/2006/relationships" r:embed="rId47"/>
        <a:srcRect t="5016" b="10555"/>
        <a:stretch>
          <a:fillRect/>
        </a:stretch>
      </xdr:blipFill>
      <xdr:spPr bwMode="auto">
        <a:xfrm>
          <a:off x="2676525" y="49644300"/>
          <a:ext cx="1137036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49</xdr:row>
      <xdr:rowOff>28575</xdr:rowOff>
    </xdr:from>
    <xdr:to>
      <xdr:col>2</xdr:col>
      <xdr:colOff>1469335</xdr:colOff>
      <xdr:row>49</xdr:row>
      <xdr:rowOff>1151726</xdr:rowOff>
    </xdr:to>
    <xdr:pic>
      <xdr:nvPicPr>
        <xdr:cNvPr id="50" name="Рисунок 49" descr="https://dl-center.ru/sites/default/files/styles/medium/public/tovary/mat_s_otverstiem.jpg?itok=5VqH5SGu"/>
        <xdr:cNvPicPr/>
      </xdr:nvPicPr>
      <xdr:blipFill>
        <a:blip xmlns:r="http://schemas.openxmlformats.org/officeDocument/2006/relationships" r:embed="rId48"/>
        <a:srcRect t="8163" b="12245"/>
        <a:stretch>
          <a:fillRect/>
        </a:stretch>
      </xdr:blipFill>
      <xdr:spPr bwMode="auto">
        <a:xfrm>
          <a:off x="2609850" y="50701575"/>
          <a:ext cx="1431235" cy="1123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50</xdr:row>
      <xdr:rowOff>47625</xdr:rowOff>
    </xdr:from>
    <xdr:to>
      <xdr:col>2</xdr:col>
      <xdr:colOff>1286372</xdr:colOff>
      <xdr:row>50</xdr:row>
      <xdr:rowOff>922268</xdr:rowOff>
    </xdr:to>
    <xdr:pic>
      <xdr:nvPicPr>
        <xdr:cNvPr id="51" name="Рисунок 50" descr="москва2.jpg"/>
        <xdr:cNvPicPr/>
      </xdr:nvPicPr>
      <xdr:blipFill>
        <a:blip xmlns:r="http://schemas.openxmlformats.org/officeDocument/2006/relationships" r:embed="rId49"/>
        <a:srcRect l="47362" t="32711" r="27731" b="48930"/>
        <a:stretch>
          <a:fillRect/>
        </a:stretch>
      </xdr:blipFill>
      <xdr:spPr>
        <a:xfrm>
          <a:off x="2676525" y="51920775"/>
          <a:ext cx="1181597" cy="8746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51</xdr:row>
      <xdr:rowOff>19050</xdr:rowOff>
    </xdr:from>
    <xdr:to>
      <xdr:col>2</xdr:col>
      <xdr:colOff>1251574</xdr:colOff>
      <xdr:row>51</xdr:row>
      <xdr:rowOff>1100428</xdr:rowOff>
    </xdr:to>
    <xdr:pic>
      <xdr:nvPicPr>
        <xdr:cNvPr id="52" name="Рисунок 51" descr="сетчатый мостик.jpg"/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743200" y="52844700"/>
          <a:ext cx="1080124" cy="108137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52</xdr:row>
      <xdr:rowOff>38100</xdr:rowOff>
    </xdr:from>
    <xdr:to>
      <xdr:col>2</xdr:col>
      <xdr:colOff>1208349</xdr:colOff>
      <xdr:row>52</xdr:row>
      <xdr:rowOff>1008159</xdr:rowOff>
    </xdr:to>
    <xdr:pic>
      <xdr:nvPicPr>
        <xdr:cNvPr id="53" name="Рисунок 52" descr="сетчатый мост.jpg"/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733675" y="54016275"/>
          <a:ext cx="1046424" cy="97005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53</xdr:row>
      <xdr:rowOff>19050</xdr:rowOff>
    </xdr:from>
    <xdr:to>
      <xdr:col>2</xdr:col>
      <xdr:colOff>1331678</xdr:colOff>
      <xdr:row>53</xdr:row>
      <xdr:rowOff>1019175</xdr:rowOff>
    </xdr:to>
    <xdr:pic>
      <xdr:nvPicPr>
        <xdr:cNvPr id="54" name="Рисунок 53" descr="https://dl-center.ru/sites/default/files/styles/medium/public/tovary/myagkiy_tonnel_copy.jpg?itok=4RaftlFt"/>
        <xdr:cNvPicPr/>
      </xdr:nvPicPr>
      <xdr:blipFill>
        <a:blip xmlns:r="http://schemas.openxmlformats.org/officeDocument/2006/relationships" r:embed="rId52"/>
        <a:srcRect t="6676" b="5696"/>
        <a:stretch>
          <a:fillRect/>
        </a:stretch>
      </xdr:blipFill>
      <xdr:spPr bwMode="auto">
        <a:xfrm>
          <a:off x="2762250" y="55073550"/>
          <a:ext cx="1141178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54</xdr:row>
      <xdr:rowOff>47625</xdr:rowOff>
    </xdr:from>
    <xdr:to>
      <xdr:col>2</xdr:col>
      <xdr:colOff>1285875</xdr:colOff>
      <xdr:row>54</xdr:row>
      <xdr:rowOff>1110495</xdr:rowOff>
    </xdr:to>
    <xdr:pic>
      <xdr:nvPicPr>
        <xdr:cNvPr id="55" name="Рисунок 54" descr="сетчатый тоннель2.jpg"/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695575" y="56168925"/>
          <a:ext cx="1162050" cy="106287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55</xdr:row>
      <xdr:rowOff>38100</xdr:rowOff>
    </xdr:from>
    <xdr:to>
      <xdr:col>2</xdr:col>
      <xdr:colOff>1416200</xdr:colOff>
      <xdr:row>55</xdr:row>
      <xdr:rowOff>966092</xdr:rowOff>
    </xdr:to>
    <xdr:pic>
      <xdr:nvPicPr>
        <xdr:cNvPr id="56" name="Рисунок 55" descr="IMG_1063.JPG"/>
        <xdr:cNvPicPr/>
      </xdr:nvPicPr>
      <xdr:blipFill>
        <a:blip xmlns:r="http://schemas.openxmlformats.org/officeDocument/2006/relationships" r:embed="rId54" cstate="print">
          <a:lum bright="10000"/>
        </a:blip>
        <a:stretch>
          <a:fillRect/>
        </a:stretch>
      </xdr:blipFill>
      <xdr:spPr>
        <a:xfrm>
          <a:off x="2609849" y="57321450"/>
          <a:ext cx="1378101" cy="927992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56</xdr:row>
      <xdr:rowOff>38100</xdr:rowOff>
    </xdr:from>
    <xdr:to>
      <xdr:col>2</xdr:col>
      <xdr:colOff>1343491</xdr:colOff>
      <xdr:row>56</xdr:row>
      <xdr:rowOff>1305563</xdr:rowOff>
    </xdr:to>
    <xdr:pic>
      <xdr:nvPicPr>
        <xdr:cNvPr id="57" name="Рисунок 56" descr="https://dl-center.ru/sites/default/files/styles/medium/public/tovary/batut2.jpg?itok=0t2DENma"/>
        <xdr:cNvPicPr/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647950" y="58350150"/>
          <a:ext cx="1267291" cy="12674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57</xdr:row>
      <xdr:rowOff>47625</xdr:rowOff>
    </xdr:from>
    <xdr:to>
      <xdr:col>2</xdr:col>
      <xdr:colOff>1323616</xdr:colOff>
      <xdr:row>57</xdr:row>
      <xdr:rowOff>1275369</xdr:rowOff>
    </xdr:to>
    <xdr:pic>
      <xdr:nvPicPr>
        <xdr:cNvPr id="58" name="Рисунок 57" descr="скалодром2.jpg"/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667000" y="59731275"/>
          <a:ext cx="1228366" cy="122774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180977</xdr:colOff>
      <xdr:row>58</xdr:row>
      <xdr:rowOff>38099</xdr:rowOff>
    </xdr:from>
    <xdr:to>
      <xdr:col>2</xdr:col>
      <xdr:colOff>1257300</xdr:colOff>
      <xdr:row>58</xdr:row>
      <xdr:rowOff>780824</xdr:rowOff>
    </xdr:to>
    <xdr:pic>
      <xdr:nvPicPr>
        <xdr:cNvPr id="59" name="Рисунок 58" descr="БАННЕР СОТЫ.jpg"/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 rot="16200000">
          <a:off x="2919526" y="60897975"/>
          <a:ext cx="742725" cy="10763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"/>
  <sheetViews>
    <sheetView tabSelected="1" zoomScale="115" zoomScaleNormal="115" workbookViewId="0">
      <selection activeCell="N17" sqref="N17"/>
    </sheetView>
  </sheetViews>
  <sheetFormatPr defaultRowHeight="15"/>
  <sheetData>
    <row r="1" spans="1:10" ht="83.25" customHeight="1">
      <c r="A1" s="10"/>
      <c r="B1" s="14"/>
      <c r="C1" s="14"/>
      <c r="D1" s="14"/>
      <c r="E1" s="14"/>
      <c r="F1" s="14"/>
      <c r="G1" s="14"/>
      <c r="H1" s="14"/>
      <c r="I1" s="14"/>
      <c r="J1" s="14"/>
    </row>
    <row r="2" spans="1:10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0" ht="23.25">
      <c r="A3" s="2"/>
      <c r="B3" s="15" t="s">
        <v>5</v>
      </c>
      <c r="C3" s="15"/>
      <c r="D3" s="15"/>
      <c r="E3" s="15"/>
      <c r="F3" s="15"/>
      <c r="G3" s="15"/>
      <c r="H3" s="15"/>
      <c r="I3" s="15"/>
      <c r="J3" s="15"/>
    </row>
    <row r="4" spans="1:10">
      <c r="A4" s="14"/>
      <c r="B4" s="14"/>
      <c r="C4" s="14"/>
      <c r="D4" s="14"/>
      <c r="E4" s="14"/>
      <c r="F4" s="14"/>
      <c r="G4" s="14"/>
      <c r="H4" s="14"/>
      <c r="I4" s="14"/>
      <c r="J4" s="14"/>
    </row>
    <row r="5" spans="1:10" ht="26.25">
      <c r="A5" s="3"/>
      <c r="B5" s="16" t="s">
        <v>125</v>
      </c>
      <c r="C5" s="16"/>
      <c r="D5" s="16"/>
      <c r="E5" s="16"/>
      <c r="F5" s="16"/>
      <c r="G5" s="16"/>
      <c r="H5" s="16"/>
      <c r="I5" s="16"/>
      <c r="J5" s="16"/>
    </row>
    <row r="6" spans="1:10" ht="23.25">
      <c r="A6" s="8">
        <v>1</v>
      </c>
      <c r="B6" s="4"/>
      <c r="C6" s="13" t="s">
        <v>130</v>
      </c>
      <c r="D6" s="13"/>
      <c r="E6" s="13"/>
      <c r="F6" s="13"/>
      <c r="G6" s="13"/>
      <c r="H6" s="13"/>
      <c r="I6" s="13"/>
      <c r="J6" s="13"/>
    </row>
    <row r="7" spans="1:10" ht="23.25">
      <c r="A7" s="8">
        <v>2</v>
      </c>
      <c r="B7" s="4"/>
      <c r="C7" s="12" t="s">
        <v>126</v>
      </c>
      <c r="D7" s="12"/>
      <c r="E7" s="12"/>
      <c r="F7" s="12"/>
      <c r="G7" s="12"/>
      <c r="H7" s="12"/>
      <c r="I7" s="12"/>
      <c r="J7" s="12"/>
    </row>
    <row r="8" spans="1:10" ht="23.25">
      <c r="A8" s="8">
        <v>3</v>
      </c>
      <c r="B8" s="4"/>
      <c r="C8" s="13" t="s">
        <v>127</v>
      </c>
      <c r="D8" s="13"/>
      <c r="E8" s="13"/>
      <c r="F8" s="13"/>
      <c r="G8" s="13"/>
      <c r="H8" s="13"/>
      <c r="I8" s="13"/>
      <c r="J8" s="13"/>
    </row>
    <row r="9" spans="1:10" ht="23.25">
      <c r="A9" s="8">
        <v>4</v>
      </c>
      <c r="B9" s="4"/>
      <c r="C9" s="13" t="s">
        <v>128</v>
      </c>
      <c r="D9" s="13"/>
      <c r="E9" s="13"/>
      <c r="F9" s="13"/>
      <c r="G9" s="13"/>
      <c r="H9" s="13"/>
      <c r="I9" s="13"/>
      <c r="J9" s="13"/>
    </row>
    <row r="10" spans="1:10" ht="23.25">
      <c r="A10" s="8">
        <v>5</v>
      </c>
      <c r="B10" s="4"/>
      <c r="C10" s="13" t="s">
        <v>129</v>
      </c>
      <c r="D10" s="13"/>
      <c r="E10" s="13"/>
      <c r="F10" s="13"/>
      <c r="G10" s="13"/>
      <c r="H10" s="13"/>
      <c r="I10" s="13"/>
      <c r="J10" s="13"/>
    </row>
  </sheetData>
  <mergeCells count="10">
    <mergeCell ref="B1:J1"/>
    <mergeCell ref="A2:J2"/>
    <mergeCell ref="B3:J3"/>
    <mergeCell ref="A4:J4"/>
    <mergeCell ref="B5:J5"/>
    <mergeCell ref="C7:J7"/>
    <mergeCell ref="C8:J8"/>
    <mergeCell ref="C10:J10"/>
    <mergeCell ref="C6:J6"/>
    <mergeCell ref="C9:J9"/>
  </mergeCells>
  <hyperlinks>
    <hyperlink ref="C10:F10" location="'Объёмные фигуры'!R1C1" display="Светодиодные объёмные фигуры"/>
    <hyperlink ref="C8:F8" location="Бахрома!R1C1" display="Светодиодная бахрома"/>
    <hyperlink ref="C7:J7" location="'УЛЬИ ВЕРЕВОЧНЫЕ'!A1" display="ВЕРЕВОЧНЫЕ УЛЬИ"/>
    <hyperlink ref="C8:J8" location="БАТУТЫ!A1" display="БАТУТЫ"/>
    <hyperlink ref="C10:J10" location="'ИГРОВЫЕ ЭЛЕМЕНТЫ'!A1" display="ИГРОВЫЕ ЭЛЕМЕНТЫ ЛАБИРИНТА"/>
    <hyperlink ref="C6:F6" location="'светодиодные свечи'!R1C1" display="Светодиодные свечи"/>
    <hyperlink ref="C6:J6" location="ЛАБИРИНТЫ!A1" display="ДЕТСКИЕ ИГРОВЫЕ ЛАБИРИНТЫ"/>
    <hyperlink ref="C9:F9" location="'Деревья светодиодные'!R1C1" display="Светодиодные деревья"/>
    <hyperlink ref="C9:J9" location="ГОРКИ!A1" display="ГОРКИ ПЛАСТИКОВЫЕ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44"/>
  <sheetViews>
    <sheetView zoomScaleNormal="100" workbookViewId="0">
      <selection activeCell="H5" sqref="H5"/>
    </sheetView>
  </sheetViews>
  <sheetFormatPr defaultRowHeight="15"/>
  <cols>
    <col min="1" max="1" width="18.28515625" customWidth="1"/>
    <col min="2" max="2" width="33.42578125" customWidth="1"/>
    <col min="3" max="3" width="18.85546875" customWidth="1"/>
    <col min="4" max="4" width="18.5703125" customWidth="1"/>
    <col min="5" max="5" width="18.28515625" customWidth="1"/>
  </cols>
  <sheetData>
    <row r="1" spans="1:5" ht="36.75" customHeight="1">
      <c r="A1" s="17" t="s">
        <v>130</v>
      </c>
      <c r="B1" s="17"/>
      <c r="C1" s="17"/>
      <c r="D1" s="17"/>
      <c r="E1" s="17"/>
    </row>
    <row r="2" spans="1:5" ht="30">
      <c r="A2" s="1" t="s">
        <v>1</v>
      </c>
      <c r="B2" s="1" t="s">
        <v>2</v>
      </c>
      <c r="C2" s="1" t="s">
        <v>3</v>
      </c>
      <c r="D2" s="1" t="s">
        <v>4</v>
      </c>
      <c r="E2" s="1" t="s">
        <v>8</v>
      </c>
    </row>
    <row r="3" spans="1:5" ht="121.5" customHeight="1">
      <c r="A3" s="1" t="s">
        <v>6</v>
      </c>
      <c r="B3" s="1"/>
      <c r="C3" s="1" t="s">
        <v>7</v>
      </c>
      <c r="D3" s="1">
        <v>93800</v>
      </c>
      <c r="E3" s="1">
        <f>D3/100*90</f>
        <v>84420</v>
      </c>
    </row>
    <row r="4" spans="1:5" ht="121.5" customHeight="1">
      <c r="A4" s="1" t="s">
        <v>11</v>
      </c>
      <c r="C4" s="5" t="s">
        <v>12</v>
      </c>
      <c r="D4" s="1">
        <v>168580</v>
      </c>
      <c r="E4" s="1">
        <f>D4/100*90</f>
        <v>151722</v>
      </c>
    </row>
    <row r="5" spans="1:5" s="2" customFormat="1" ht="121.5" customHeight="1">
      <c r="A5" s="5" t="s">
        <v>266</v>
      </c>
      <c r="C5" s="5" t="s">
        <v>267</v>
      </c>
      <c r="D5" s="5">
        <v>190450</v>
      </c>
      <c r="E5" s="5">
        <f>D5/100*90</f>
        <v>171405</v>
      </c>
    </row>
    <row r="6" spans="1:5" ht="120" customHeight="1">
      <c r="A6" s="1" t="s">
        <v>9</v>
      </c>
      <c r="B6" s="1"/>
      <c r="C6" s="1" t="s">
        <v>10</v>
      </c>
      <c r="D6" s="1">
        <v>206050</v>
      </c>
      <c r="E6" s="1">
        <f t="shared" ref="E6:E44" si="0">D6/100*90</f>
        <v>185445</v>
      </c>
    </row>
    <row r="7" spans="1:5" ht="105.75" customHeight="1">
      <c r="A7" s="1" t="s">
        <v>13</v>
      </c>
      <c r="B7" s="1"/>
      <c r="C7" s="1" t="s">
        <v>14</v>
      </c>
      <c r="D7" s="1">
        <v>281010</v>
      </c>
      <c r="E7" s="1">
        <f t="shared" si="0"/>
        <v>252909</v>
      </c>
    </row>
    <row r="8" spans="1:5" ht="123" customHeight="1">
      <c r="A8" s="1" t="s">
        <v>15</v>
      </c>
      <c r="B8" s="1"/>
      <c r="C8" s="1" t="s">
        <v>16</v>
      </c>
      <c r="D8" s="1">
        <v>256030</v>
      </c>
      <c r="E8" s="1">
        <f t="shared" si="0"/>
        <v>230427.00000000003</v>
      </c>
    </row>
    <row r="9" spans="1:5" ht="123" customHeight="1">
      <c r="A9" s="1" t="s">
        <v>17</v>
      </c>
      <c r="B9" s="1"/>
      <c r="C9" s="1" t="s">
        <v>18</v>
      </c>
      <c r="D9" s="1">
        <v>254010</v>
      </c>
      <c r="E9" s="1">
        <f t="shared" si="0"/>
        <v>228609</v>
      </c>
    </row>
    <row r="10" spans="1:5" ht="125.25" customHeight="1">
      <c r="A10" s="1" t="s">
        <v>19</v>
      </c>
      <c r="B10" s="1"/>
      <c r="C10" s="1" t="s">
        <v>20</v>
      </c>
      <c r="D10" s="1">
        <v>270300</v>
      </c>
      <c r="E10" s="1">
        <f t="shared" si="0"/>
        <v>243270</v>
      </c>
    </row>
    <row r="11" spans="1:5" s="2" customFormat="1" ht="125.25" customHeight="1">
      <c r="A11" s="5" t="s">
        <v>264</v>
      </c>
      <c r="B11"/>
      <c r="C11" s="5" t="s">
        <v>265</v>
      </c>
      <c r="D11" s="5">
        <v>325000</v>
      </c>
      <c r="E11" s="5">
        <f t="shared" si="0"/>
        <v>292500</v>
      </c>
    </row>
    <row r="12" spans="1:5" ht="112.5" customHeight="1">
      <c r="A12" s="1" t="s">
        <v>21</v>
      </c>
      <c r="B12" s="1"/>
      <c r="C12" s="1" t="s">
        <v>22</v>
      </c>
      <c r="D12" s="1">
        <v>389080</v>
      </c>
      <c r="E12" s="1">
        <f t="shared" si="0"/>
        <v>350172</v>
      </c>
    </row>
    <row r="13" spans="1:5" ht="116.25" customHeight="1">
      <c r="A13" s="1" t="s">
        <v>23</v>
      </c>
      <c r="B13" s="1"/>
      <c r="C13" s="1" t="s">
        <v>24</v>
      </c>
      <c r="D13" s="1">
        <v>563020</v>
      </c>
      <c r="E13" s="1">
        <f t="shared" si="0"/>
        <v>506718</v>
      </c>
    </row>
    <row r="14" spans="1:5" ht="118.5" customHeight="1">
      <c r="A14" s="1" t="s">
        <v>25</v>
      </c>
      <c r="B14" s="1"/>
      <c r="C14" s="1" t="s">
        <v>26</v>
      </c>
      <c r="D14" s="1">
        <v>520100</v>
      </c>
      <c r="E14" s="1">
        <f t="shared" si="0"/>
        <v>468090</v>
      </c>
    </row>
    <row r="15" spans="1:5" s="2" customFormat="1" ht="130.5" customHeight="1">
      <c r="A15" s="5" t="s">
        <v>260</v>
      </c>
      <c r="B15" s="5"/>
      <c r="C15" s="5" t="s">
        <v>261</v>
      </c>
      <c r="D15" s="5">
        <v>453500</v>
      </c>
      <c r="E15" s="5">
        <f t="shared" si="0"/>
        <v>408150</v>
      </c>
    </row>
    <row r="16" spans="1:5" ht="118.5" customHeight="1">
      <c r="A16" s="1" t="s">
        <v>27</v>
      </c>
      <c r="B16" s="1"/>
      <c r="C16" s="1" t="s">
        <v>28</v>
      </c>
      <c r="D16" s="1">
        <v>480300</v>
      </c>
      <c r="E16" s="1">
        <f t="shared" si="0"/>
        <v>432270</v>
      </c>
    </row>
    <row r="17" spans="1:5" ht="123" customHeight="1">
      <c r="A17" s="1" t="s">
        <v>29</v>
      </c>
      <c r="B17" s="1"/>
      <c r="C17" s="1" t="s">
        <v>30</v>
      </c>
      <c r="D17" s="1">
        <v>485600</v>
      </c>
      <c r="E17" s="1">
        <f t="shared" si="0"/>
        <v>437040</v>
      </c>
    </row>
    <row r="18" spans="1:5" s="2" customFormat="1" ht="123" customHeight="1">
      <c r="A18" s="5" t="s">
        <v>258</v>
      </c>
      <c r="B18" s="5"/>
      <c r="C18" s="5" t="s">
        <v>259</v>
      </c>
      <c r="D18" s="5">
        <v>547640</v>
      </c>
      <c r="E18" s="5">
        <f t="shared" ref="E18" si="1">D18/100*90</f>
        <v>492875.99999999994</v>
      </c>
    </row>
    <row r="19" spans="1:5" ht="117" customHeight="1">
      <c r="A19" s="1" t="s">
        <v>31</v>
      </c>
      <c r="B19" s="1"/>
      <c r="C19" s="1" t="s">
        <v>32</v>
      </c>
      <c r="D19" s="1">
        <v>632050</v>
      </c>
      <c r="E19" s="1">
        <f t="shared" si="0"/>
        <v>568845</v>
      </c>
    </row>
    <row r="20" spans="1:5" ht="93.75" customHeight="1">
      <c r="A20" s="1" t="s">
        <v>33</v>
      </c>
      <c r="B20" s="1"/>
      <c r="C20" s="1" t="s">
        <v>34</v>
      </c>
      <c r="D20" s="1">
        <v>679800</v>
      </c>
      <c r="E20" s="1">
        <f t="shared" si="0"/>
        <v>611820</v>
      </c>
    </row>
    <row r="21" spans="1:5" ht="145.5" customHeight="1">
      <c r="A21" s="1" t="s">
        <v>35</v>
      </c>
      <c r="B21" s="1"/>
      <c r="C21" s="1" t="s">
        <v>36</v>
      </c>
      <c r="D21" s="1">
        <v>502600</v>
      </c>
      <c r="E21" s="1">
        <f t="shared" si="0"/>
        <v>452340</v>
      </c>
    </row>
    <row r="22" spans="1:5" ht="120" customHeight="1">
      <c r="A22" s="1" t="s">
        <v>37</v>
      </c>
      <c r="B22" s="1"/>
      <c r="C22" s="1" t="s">
        <v>38</v>
      </c>
      <c r="D22" s="1">
        <v>799500</v>
      </c>
      <c r="E22" s="1">
        <f t="shared" si="0"/>
        <v>719550</v>
      </c>
    </row>
    <row r="23" spans="1:5" ht="137.25" customHeight="1">
      <c r="A23" s="1" t="s">
        <v>39</v>
      </c>
      <c r="B23" s="1"/>
      <c r="C23" s="1" t="s">
        <v>40</v>
      </c>
      <c r="D23" s="1">
        <v>826300</v>
      </c>
      <c r="E23" s="1">
        <f t="shared" si="0"/>
        <v>743670</v>
      </c>
    </row>
    <row r="24" spans="1:5" ht="133.5" customHeight="1">
      <c r="A24" s="1" t="s">
        <v>41</v>
      </c>
      <c r="B24" s="1"/>
      <c r="C24" s="1" t="s">
        <v>42</v>
      </c>
      <c r="D24" s="1">
        <v>768200</v>
      </c>
      <c r="E24" s="1">
        <f t="shared" si="0"/>
        <v>691380</v>
      </c>
    </row>
    <row r="25" spans="1:5" ht="110.25" customHeight="1">
      <c r="A25" s="1" t="s">
        <v>43</v>
      </c>
      <c r="B25" s="1"/>
      <c r="C25" s="1" t="s">
        <v>44</v>
      </c>
      <c r="D25" s="1">
        <v>569900</v>
      </c>
      <c r="E25" s="1">
        <f t="shared" si="0"/>
        <v>512910</v>
      </c>
    </row>
    <row r="26" spans="1:5" ht="102" customHeight="1">
      <c r="A26" s="1" t="s">
        <v>45</v>
      </c>
      <c r="B26" s="1"/>
      <c r="C26" s="1" t="s">
        <v>40</v>
      </c>
      <c r="D26" s="1">
        <v>1175200</v>
      </c>
      <c r="E26" s="1">
        <f t="shared" si="0"/>
        <v>1057680</v>
      </c>
    </row>
    <row r="27" spans="1:5" ht="148.5" customHeight="1">
      <c r="A27" s="1" t="s">
        <v>46</v>
      </c>
      <c r="B27" s="1"/>
      <c r="C27" s="1" t="s">
        <v>48</v>
      </c>
      <c r="D27" s="1">
        <v>1164800</v>
      </c>
      <c r="E27" s="1">
        <f t="shared" si="0"/>
        <v>1048320</v>
      </c>
    </row>
    <row r="28" spans="1:5" ht="84.75" customHeight="1">
      <c r="A28" s="1" t="s">
        <v>47</v>
      </c>
      <c r="B28" s="1"/>
      <c r="C28" s="1" t="s">
        <v>49</v>
      </c>
      <c r="D28" s="1">
        <v>722650</v>
      </c>
      <c r="E28" s="1">
        <f t="shared" si="0"/>
        <v>650385</v>
      </c>
    </row>
    <row r="29" spans="1:5" ht="164.25" customHeight="1">
      <c r="A29" s="1" t="s">
        <v>50</v>
      </c>
      <c r="B29" s="1"/>
      <c r="C29" s="1" t="s">
        <v>53</v>
      </c>
      <c r="D29" s="1">
        <v>790400</v>
      </c>
      <c r="E29" s="1">
        <f t="shared" si="0"/>
        <v>711360</v>
      </c>
    </row>
    <row r="30" spans="1:5" ht="114" customHeight="1">
      <c r="A30" s="1" t="s">
        <v>51</v>
      </c>
      <c r="B30" s="1"/>
      <c r="C30" s="1" t="s">
        <v>54</v>
      </c>
      <c r="D30" s="1">
        <v>668400</v>
      </c>
      <c r="E30" s="1">
        <f t="shared" si="0"/>
        <v>601560</v>
      </c>
    </row>
    <row r="31" spans="1:5" ht="141" customHeight="1">
      <c r="A31" s="1" t="s">
        <v>52</v>
      </c>
      <c r="B31" s="1"/>
      <c r="C31" s="1" t="s">
        <v>55</v>
      </c>
      <c r="D31" s="1">
        <v>1150200</v>
      </c>
      <c r="E31" s="1">
        <f t="shared" si="0"/>
        <v>1035180</v>
      </c>
    </row>
    <row r="32" spans="1:5" ht="111.75" customHeight="1">
      <c r="A32" s="1" t="s">
        <v>56</v>
      </c>
      <c r="B32" s="1"/>
      <c r="C32" s="1" t="s">
        <v>59</v>
      </c>
      <c r="D32" s="1">
        <v>924500</v>
      </c>
      <c r="E32" s="1">
        <f t="shared" si="0"/>
        <v>832050</v>
      </c>
    </row>
    <row r="33" spans="1:5" ht="120.75" customHeight="1">
      <c r="A33" s="1" t="s">
        <v>57</v>
      </c>
      <c r="B33" s="1"/>
      <c r="C33" s="1" t="s">
        <v>60</v>
      </c>
      <c r="D33" s="1">
        <v>740300</v>
      </c>
      <c r="E33" s="1">
        <f t="shared" si="0"/>
        <v>666270</v>
      </c>
    </row>
    <row r="34" spans="1:5" ht="120" customHeight="1">
      <c r="A34" s="1" t="s">
        <v>58</v>
      </c>
      <c r="B34" s="1"/>
      <c r="C34" s="1" t="s">
        <v>61</v>
      </c>
      <c r="D34" s="1">
        <v>1422800</v>
      </c>
      <c r="E34" s="1">
        <f t="shared" si="0"/>
        <v>1280520</v>
      </c>
    </row>
    <row r="35" spans="1:5" ht="71.25" customHeight="1">
      <c r="A35" s="1" t="s">
        <v>62</v>
      </c>
      <c r="B35" s="1"/>
      <c r="C35" s="1" t="s">
        <v>65</v>
      </c>
      <c r="D35" s="1">
        <v>1270280</v>
      </c>
      <c r="E35" s="1">
        <f t="shared" si="0"/>
        <v>1143252</v>
      </c>
    </row>
    <row r="36" spans="1:5" ht="108" customHeight="1">
      <c r="A36" s="1" t="s">
        <v>63</v>
      </c>
      <c r="B36" s="1"/>
      <c r="C36" s="1" t="s">
        <v>66</v>
      </c>
      <c r="D36" s="1">
        <v>944800</v>
      </c>
      <c r="E36" s="1">
        <f t="shared" si="0"/>
        <v>850320</v>
      </c>
    </row>
    <row r="37" spans="1:5" s="2" customFormat="1" ht="108" customHeight="1">
      <c r="A37" s="5" t="s">
        <v>262</v>
      </c>
      <c r="B37" s="5"/>
      <c r="C37" s="5" t="s">
        <v>263</v>
      </c>
      <c r="D37" s="5">
        <v>1279520</v>
      </c>
      <c r="E37" s="5">
        <f t="shared" si="0"/>
        <v>1151568</v>
      </c>
    </row>
    <row r="38" spans="1:5" ht="117.75" customHeight="1">
      <c r="A38" s="1" t="s">
        <v>64</v>
      </c>
      <c r="B38" s="1"/>
      <c r="C38" s="1" t="s">
        <v>67</v>
      </c>
      <c r="D38" s="1">
        <v>1492800</v>
      </c>
      <c r="E38" s="1">
        <f t="shared" si="0"/>
        <v>1343520</v>
      </c>
    </row>
    <row r="39" spans="1:5" ht="63" customHeight="1">
      <c r="A39" s="1" t="s">
        <v>68</v>
      </c>
      <c r="B39" s="1"/>
      <c r="C39" s="1" t="s">
        <v>73</v>
      </c>
      <c r="D39" s="1">
        <v>1259400</v>
      </c>
      <c r="E39" s="1">
        <f t="shared" si="0"/>
        <v>1133460</v>
      </c>
    </row>
    <row r="40" spans="1:5" ht="68.25" customHeight="1">
      <c r="A40" s="1" t="s">
        <v>69</v>
      </c>
      <c r="B40" s="1"/>
      <c r="C40" s="1" t="s">
        <v>72</v>
      </c>
      <c r="D40" s="1">
        <v>946400</v>
      </c>
      <c r="E40" s="1">
        <f t="shared" si="0"/>
        <v>851760</v>
      </c>
    </row>
    <row r="41" spans="1:5" ht="67.5" customHeight="1">
      <c r="A41" s="1" t="s">
        <v>70</v>
      </c>
      <c r="B41" s="1"/>
      <c r="C41" s="1" t="s">
        <v>71</v>
      </c>
      <c r="D41" s="1">
        <v>2115600</v>
      </c>
      <c r="E41" s="1">
        <f t="shared" si="0"/>
        <v>1904040</v>
      </c>
    </row>
    <row r="42" spans="1:5" ht="101.25" customHeight="1">
      <c r="A42" s="1" t="s">
        <v>74</v>
      </c>
      <c r="B42" s="1"/>
      <c r="C42" s="1" t="s">
        <v>77</v>
      </c>
      <c r="D42" s="1">
        <v>4296300</v>
      </c>
      <c r="E42" s="1">
        <f t="shared" si="0"/>
        <v>3866670</v>
      </c>
    </row>
    <row r="43" spans="1:5" ht="75.75" customHeight="1">
      <c r="A43" s="1" t="s">
        <v>75</v>
      </c>
      <c r="B43" s="1"/>
      <c r="C43" s="1" t="s">
        <v>78</v>
      </c>
      <c r="D43" s="1">
        <v>7476800</v>
      </c>
      <c r="E43" s="1">
        <f t="shared" si="0"/>
        <v>6729120</v>
      </c>
    </row>
    <row r="44" spans="1:5" ht="84.75" customHeight="1">
      <c r="A44" s="1" t="s">
        <v>76</v>
      </c>
      <c r="B44" s="1"/>
      <c r="C44" s="1" t="s">
        <v>79</v>
      </c>
      <c r="D44" s="1">
        <v>5183560</v>
      </c>
      <c r="E44" s="1">
        <f t="shared" si="0"/>
        <v>4665204</v>
      </c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16"/>
  <sheetViews>
    <sheetView workbookViewId="0">
      <selection activeCell="I5" sqref="I5"/>
    </sheetView>
  </sheetViews>
  <sheetFormatPr defaultRowHeight="15"/>
  <cols>
    <col min="1" max="1" width="7" customWidth="1"/>
    <col min="2" max="2" width="20" customWidth="1"/>
    <col min="3" max="3" width="29.85546875" customWidth="1"/>
    <col min="4" max="4" width="36" customWidth="1"/>
    <col min="5" max="5" width="18.85546875" customWidth="1"/>
    <col min="6" max="6" width="17" customWidth="1"/>
  </cols>
  <sheetData>
    <row r="1" spans="1:6" ht="36">
      <c r="A1" s="18" t="s">
        <v>126</v>
      </c>
      <c r="B1" s="18"/>
      <c r="C1" s="18"/>
      <c r="D1" s="18"/>
      <c r="E1" s="18"/>
      <c r="F1" s="18"/>
    </row>
    <row r="2" spans="1:6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8</v>
      </c>
    </row>
    <row r="3" spans="1:6" ht="61.5" customHeight="1">
      <c r="A3" s="5">
        <v>1</v>
      </c>
      <c r="B3" s="5" t="s">
        <v>80</v>
      </c>
      <c r="C3" s="19"/>
      <c r="D3" s="5" t="s">
        <v>81</v>
      </c>
      <c r="E3" s="5">
        <v>70000</v>
      </c>
      <c r="F3" s="5">
        <f t="shared" ref="F3:F16" si="0">E3/100*90</f>
        <v>63000</v>
      </c>
    </row>
    <row r="4" spans="1:6" ht="66.75" customHeight="1">
      <c r="A4" s="5">
        <f>A3+1</f>
        <v>2</v>
      </c>
      <c r="B4" s="5" t="s">
        <v>82</v>
      </c>
      <c r="C4" s="20"/>
      <c r="D4" s="5" t="s">
        <v>83</v>
      </c>
      <c r="E4" s="5">
        <v>80000</v>
      </c>
      <c r="F4" s="5">
        <f t="shared" si="0"/>
        <v>72000</v>
      </c>
    </row>
    <row r="5" spans="1:6" ht="114.75" customHeight="1">
      <c r="A5" s="5">
        <f t="shared" ref="A5:A16" si="1">A4+1</f>
        <v>3</v>
      </c>
      <c r="B5" s="5" t="s">
        <v>84</v>
      </c>
      <c r="C5" s="5"/>
      <c r="D5" s="5" t="s">
        <v>88</v>
      </c>
      <c r="E5" s="5">
        <v>120000</v>
      </c>
      <c r="F5" s="5">
        <f t="shared" si="0"/>
        <v>108000</v>
      </c>
    </row>
    <row r="6" spans="1:6" ht="60.75" customHeight="1">
      <c r="A6" s="5">
        <f t="shared" si="1"/>
        <v>4</v>
      </c>
      <c r="B6" s="5" t="s">
        <v>85</v>
      </c>
      <c r="C6" s="19"/>
      <c r="D6" s="5" t="s">
        <v>89</v>
      </c>
      <c r="E6" s="5">
        <v>155000</v>
      </c>
      <c r="F6" s="5">
        <f t="shared" si="0"/>
        <v>139500</v>
      </c>
    </row>
    <row r="7" spans="1:6" ht="63.75" customHeight="1">
      <c r="A7" s="5">
        <f t="shared" si="1"/>
        <v>5</v>
      </c>
      <c r="B7" s="5" t="s">
        <v>86</v>
      </c>
      <c r="C7" s="20"/>
      <c r="D7" s="5" t="s">
        <v>90</v>
      </c>
      <c r="E7" s="5">
        <v>175000</v>
      </c>
      <c r="F7" s="5">
        <f t="shared" si="0"/>
        <v>157500</v>
      </c>
    </row>
    <row r="8" spans="1:6" ht="122.25" customHeight="1">
      <c r="A8" s="5">
        <f t="shared" si="1"/>
        <v>6</v>
      </c>
      <c r="B8" s="5" t="s">
        <v>87</v>
      </c>
      <c r="C8" s="5"/>
      <c r="D8" s="5" t="s">
        <v>91</v>
      </c>
      <c r="E8" s="5">
        <v>255000</v>
      </c>
      <c r="F8" s="5">
        <f t="shared" si="0"/>
        <v>229500</v>
      </c>
    </row>
    <row r="9" spans="1:6" ht="133.5" customHeight="1">
      <c r="A9" s="5">
        <f t="shared" si="1"/>
        <v>7</v>
      </c>
      <c r="B9" s="5" t="s">
        <v>92</v>
      </c>
      <c r="C9" s="5"/>
      <c r="D9" s="5" t="s">
        <v>97</v>
      </c>
      <c r="E9" s="5">
        <v>405000</v>
      </c>
      <c r="F9" s="5">
        <f t="shared" si="0"/>
        <v>364500</v>
      </c>
    </row>
    <row r="10" spans="1:6" ht="126.75" customHeight="1">
      <c r="A10" s="5">
        <f t="shared" si="1"/>
        <v>8</v>
      </c>
      <c r="B10" s="5" t="s">
        <v>93</v>
      </c>
      <c r="C10" s="5"/>
      <c r="D10" s="5" t="s">
        <v>97</v>
      </c>
      <c r="E10" s="5">
        <v>540000</v>
      </c>
      <c r="F10" s="5">
        <f t="shared" si="0"/>
        <v>486000</v>
      </c>
    </row>
    <row r="11" spans="1:6" ht="114.75" customHeight="1">
      <c r="A11" s="5">
        <f t="shared" si="1"/>
        <v>9</v>
      </c>
      <c r="B11" s="5" t="s">
        <v>94</v>
      </c>
      <c r="C11" s="5"/>
      <c r="D11" s="5" t="s">
        <v>98</v>
      </c>
      <c r="E11" s="5">
        <v>72000</v>
      </c>
      <c r="F11" s="5">
        <f t="shared" si="0"/>
        <v>64800</v>
      </c>
    </row>
    <row r="12" spans="1:6" ht="123.75" customHeight="1">
      <c r="A12" s="5">
        <f t="shared" si="1"/>
        <v>10</v>
      </c>
      <c r="B12" s="5" t="s">
        <v>95</v>
      </c>
      <c r="C12" s="5"/>
      <c r="D12" s="5" t="s">
        <v>102</v>
      </c>
      <c r="E12" s="5">
        <v>108000</v>
      </c>
      <c r="F12" s="5">
        <f t="shared" si="0"/>
        <v>97200</v>
      </c>
    </row>
    <row r="13" spans="1:6" ht="104.25" customHeight="1">
      <c r="A13" s="5">
        <f t="shared" si="1"/>
        <v>11</v>
      </c>
      <c r="B13" s="5" t="s">
        <v>96</v>
      </c>
      <c r="C13" s="5"/>
      <c r="D13" s="5" t="s">
        <v>103</v>
      </c>
      <c r="E13" s="5">
        <v>175500</v>
      </c>
      <c r="F13" s="5">
        <f t="shared" si="0"/>
        <v>157950</v>
      </c>
    </row>
    <row r="14" spans="1:6" ht="99.75" customHeight="1">
      <c r="A14" s="5">
        <f t="shared" si="1"/>
        <v>12</v>
      </c>
      <c r="B14" s="5" t="s">
        <v>99</v>
      </c>
      <c r="C14" s="5"/>
      <c r="D14" s="5" t="s">
        <v>104</v>
      </c>
      <c r="E14" s="5">
        <v>252000</v>
      </c>
      <c r="F14" s="5">
        <f t="shared" si="0"/>
        <v>226800</v>
      </c>
    </row>
    <row r="15" spans="1:6" ht="101.25" customHeight="1">
      <c r="A15" s="5">
        <f t="shared" si="1"/>
        <v>13</v>
      </c>
      <c r="B15" s="5" t="s">
        <v>100</v>
      </c>
      <c r="C15" s="5"/>
      <c r="D15" s="5" t="s">
        <v>105</v>
      </c>
      <c r="E15" s="5">
        <v>253800</v>
      </c>
      <c r="F15" s="5">
        <f t="shared" si="0"/>
        <v>228420</v>
      </c>
    </row>
    <row r="16" spans="1:6" ht="111.75" customHeight="1">
      <c r="A16" s="5">
        <f t="shared" si="1"/>
        <v>14</v>
      </c>
      <c r="B16" s="5" t="s">
        <v>101</v>
      </c>
      <c r="C16" s="5"/>
      <c r="D16" s="5" t="s">
        <v>106</v>
      </c>
      <c r="E16" s="5">
        <v>289800</v>
      </c>
      <c r="F16" s="5">
        <f t="shared" si="0"/>
        <v>260820</v>
      </c>
    </row>
  </sheetData>
  <mergeCells count="3">
    <mergeCell ref="A1:F1"/>
    <mergeCell ref="C3:C4"/>
    <mergeCell ref="C6:C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"/>
  <sheetViews>
    <sheetView workbookViewId="0">
      <selection sqref="A1:F2"/>
    </sheetView>
  </sheetViews>
  <sheetFormatPr defaultRowHeight="15"/>
  <cols>
    <col min="1" max="1" width="6.42578125" customWidth="1"/>
    <col min="2" max="2" width="20" customWidth="1"/>
    <col min="3" max="3" width="28" customWidth="1"/>
    <col min="4" max="4" width="25.85546875" customWidth="1"/>
    <col min="5" max="5" width="17.140625" customWidth="1"/>
    <col min="6" max="6" width="18.28515625" customWidth="1"/>
  </cols>
  <sheetData>
    <row r="1" spans="1:6" s="2" customFormat="1" ht="36">
      <c r="A1" s="18" t="s">
        <v>127</v>
      </c>
      <c r="B1" s="18"/>
      <c r="C1" s="18"/>
      <c r="D1" s="18"/>
      <c r="E1" s="18"/>
      <c r="F1" s="18"/>
    </row>
    <row r="2" spans="1:6" s="2" customFormat="1" ht="30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8</v>
      </c>
    </row>
    <row r="3" spans="1:6" ht="125.25" customHeight="1">
      <c r="A3" s="5">
        <v>1</v>
      </c>
      <c r="B3" s="5" t="s">
        <v>107</v>
      </c>
      <c r="C3" s="5"/>
      <c r="D3" s="5" t="s">
        <v>116</v>
      </c>
      <c r="E3" s="5">
        <v>135000</v>
      </c>
      <c r="F3" s="5">
        <f t="shared" ref="F3:F11" si="0">E3/100*90</f>
        <v>121500</v>
      </c>
    </row>
    <row r="4" spans="1:6" ht="107.25" customHeight="1">
      <c r="A4" s="5">
        <f>A3+1</f>
        <v>2</v>
      </c>
      <c r="B4" s="5" t="s">
        <v>108</v>
      </c>
      <c r="C4" s="5"/>
      <c r="D4" s="5" t="s">
        <v>117</v>
      </c>
      <c r="E4" s="5">
        <v>199000</v>
      </c>
      <c r="F4" s="5">
        <f t="shared" si="0"/>
        <v>179100</v>
      </c>
    </row>
    <row r="5" spans="1:6" ht="131.25" customHeight="1">
      <c r="A5" s="5">
        <f t="shared" ref="A5:A11" si="1">A4+1</f>
        <v>3</v>
      </c>
      <c r="B5" s="5" t="s">
        <v>109</v>
      </c>
      <c r="C5" s="5"/>
      <c r="D5" s="5" t="s">
        <v>118</v>
      </c>
      <c r="E5" s="5">
        <v>490000</v>
      </c>
      <c r="F5" s="5">
        <f t="shared" si="0"/>
        <v>441000</v>
      </c>
    </row>
    <row r="6" spans="1:6" ht="123" customHeight="1">
      <c r="A6" s="5">
        <f t="shared" si="1"/>
        <v>4</v>
      </c>
      <c r="B6" s="5" t="s">
        <v>110</v>
      </c>
      <c r="C6" s="5"/>
      <c r="D6" s="5" t="s">
        <v>119</v>
      </c>
      <c r="E6" s="5">
        <v>590000</v>
      </c>
      <c r="F6" s="5">
        <f t="shared" si="0"/>
        <v>531000</v>
      </c>
    </row>
    <row r="7" spans="1:6" ht="115.5" customHeight="1">
      <c r="A7" s="5">
        <f t="shared" si="1"/>
        <v>5</v>
      </c>
      <c r="B7" s="5" t="s">
        <v>111</v>
      </c>
      <c r="C7" s="5"/>
      <c r="D7" s="5" t="s">
        <v>120</v>
      </c>
      <c r="E7" s="5">
        <v>590000</v>
      </c>
      <c r="F7" s="5">
        <f t="shared" si="0"/>
        <v>531000</v>
      </c>
    </row>
    <row r="8" spans="1:6" ht="109.5" customHeight="1">
      <c r="A8" s="5">
        <f t="shared" si="1"/>
        <v>6</v>
      </c>
      <c r="B8" s="5" t="s">
        <v>112</v>
      </c>
      <c r="C8" s="5"/>
      <c r="D8" s="5" t="s">
        <v>121</v>
      </c>
      <c r="E8" s="5">
        <v>690000</v>
      </c>
      <c r="F8" s="5">
        <f t="shared" si="0"/>
        <v>621000</v>
      </c>
    </row>
    <row r="9" spans="1:6" ht="120.75" customHeight="1">
      <c r="A9" s="5">
        <f t="shared" si="1"/>
        <v>7</v>
      </c>
      <c r="B9" s="5" t="s">
        <v>113</v>
      </c>
      <c r="C9" s="5"/>
      <c r="D9" s="5" t="s">
        <v>122</v>
      </c>
      <c r="E9" s="5">
        <v>1240000</v>
      </c>
      <c r="F9" s="5">
        <f t="shared" si="0"/>
        <v>1116000</v>
      </c>
    </row>
    <row r="10" spans="1:6" ht="135" customHeight="1">
      <c r="A10" s="5">
        <f t="shared" si="1"/>
        <v>8</v>
      </c>
      <c r="B10" s="5" t="s">
        <v>114</v>
      </c>
      <c r="C10" s="5"/>
      <c r="D10" s="5" t="s">
        <v>123</v>
      </c>
      <c r="E10" s="5">
        <v>1590000</v>
      </c>
      <c r="F10" s="5">
        <f t="shared" si="0"/>
        <v>1431000</v>
      </c>
    </row>
    <row r="11" spans="1:6" ht="114" customHeight="1">
      <c r="A11" s="5">
        <f t="shared" si="1"/>
        <v>9</v>
      </c>
      <c r="B11" s="5" t="s">
        <v>115</v>
      </c>
      <c r="C11" s="5"/>
      <c r="D11" s="5" t="s">
        <v>124</v>
      </c>
      <c r="E11" s="5">
        <v>4523700</v>
      </c>
      <c r="F11" s="5">
        <f t="shared" si="0"/>
        <v>4071330</v>
      </c>
    </row>
  </sheetData>
  <mergeCells count="1">
    <mergeCell ref="A1:F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25"/>
  <sheetViews>
    <sheetView zoomScaleNormal="100" workbookViewId="0">
      <selection activeCell="D12" sqref="D12"/>
    </sheetView>
  </sheetViews>
  <sheetFormatPr defaultRowHeight="15"/>
  <cols>
    <col min="1" max="1" width="5.7109375" style="7" customWidth="1"/>
    <col min="2" max="2" width="39.28515625" style="7" customWidth="1"/>
    <col min="3" max="3" width="27.85546875" customWidth="1"/>
    <col min="4" max="4" width="18.28515625" style="7" customWidth="1"/>
    <col min="5" max="5" width="18.85546875" style="7" customWidth="1"/>
  </cols>
  <sheetData>
    <row r="1" spans="1:5" ht="36">
      <c r="A1" s="18" t="s">
        <v>128</v>
      </c>
      <c r="B1" s="18"/>
      <c r="C1" s="18"/>
      <c r="D1" s="18"/>
      <c r="E1" s="18"/>
    </row>
    <row r="2" spans="1:5" ht="30">
      <c r="A2" s="5" t="s">
        <v>0</v>
      </c>
      <c r="B2" s="5" t="s">
        <v>1</v>
      </c>
      <c r="C2" s="5" t="s">
        <v>2</v>
      </c>
      <c r="D2" s="5" t="s">
        <v>4</v>
      </c>
      <c r="E2" s="5" t="s">
        <v>8</v>
      </c>
    </row>
    <row r="3" spans="1:5" ht="66.75" customHeight="1">
      <c r="A3" s="5">
        <v>1</v>
      </c>
      <c r="B3" s="5" t="s">
        <v>131</v>
      </c>
      <c r="C3" s="21"/>
      <c r="D3" s="5">
        <v>12600</v>
      </c>
      <c r="E3" s="5">
        <f>D3/100*95</f>
        <v>11970</v>
      </c>
    </row>
    <row r="4" spans="1:5" ht="30">
      <c r="A4" s="5">
        <f>A3+1</f>
        <v>2</v>
      </c>
      <c r="B4" s="5" t="s">
        <v>132</v>
      </c>
      <c r="C4" s="22"/>
      <c r="D4" s="5">
        <v>19800</v>
      </c>
      <c r="E4" s="5">
        <f t="shared" ref="E4:E25" si="0">D4/100*95</f>
        <v>18810</v>
      </c>
    </row>
    <row r="5" spans="1:5" ht="30">
      <c r="A5" s="5">
        <f t="shared" ref="A5:A25" si="1">A4+1</f>
        <v>3</v>
      </c>
      <c r="B5" s="5" t="s">
        <v>133</v>
      </c>
      <c r="C5" s="22"/>
      <c r="D5" s="5">
        <v>24000</v>
      </c>
      <c r="E5" s="5">
        <f t="shared" si="0"/>
        <v>22800</v>
      </c>
    </row>
    <row r="6" spans="1:5" s="2" customFormat="1" ht="30">
      <c r="A6" s="5">
        <f t="shared" si="1"/>
        <v>4</v>
      </c>
      <c r="B6" s="5" t="s">
        <v>135</v>
      </c>
      <c r="C6" s="23"/>
      <c r="D6" s="5">
        <v>30360</v>
      </c>
      <c r="E6" s="5">
        <f t="shared" si="0"/>
        <v>28842.000000000004</v>
      </c>
    </row>
    <row r="7" spans="1:5" ht="93.75" customHeight="1">
      <c r="A7" s="5">
        <f t="shared" si="1"/>
        <v>5</v>
      </c>
      <c r="B7" s="5" t="s">
        <v>134</v>
      </c>
      <c r="C7" s="9"/>
      <c r="D7" s="5">
        <v>21360</v>
      </c>
      <c r="E7" s="5">
        <f t="shared" si="0"/>
        <v>20292</v>
      </c>
    </row>
    <row r="8" spans="1:5" ht="95.25" customHeight="1">
      <c r="A8" s="5">
        <f t="shared" si="1"/>
        <v>6</v>
      </c>
      <c r="B8" s="5" t="s">
        <v>136</v>
      </c>
      <c r="C8" s="9"/>
      <c r="D8" s="5">
        <v>30360</v>
      </c>
      <c r="E8" s="5">
        <f t="shared" si="0"/>
        <v>28842.000000000004</v>
      </c>
    </row>
    <row r="9" spans="1:5" ht="81" customHeight="1">
      <c r="A9" s="5">
        <f t="shared" si="1"/>
        <v>7</v>
      </c>
      <c r="B9" s="11" t="s">
        <v>137</v>
      </c>
      <c r="C9" s="21"/>
      <c r="D9" s="5">
        <v>22800</v>
      </c>
      <c r="E9" s="5">
        <f t="shared" si="0"/>
        <v>21660</v>
      </c>
    </row>
    <row r="10" spans="1:5">
      <c r="A10" s="5">
        <f t="shared" si="1"/>
        <v>8</v>
      </c>
      <c r="B10" s="11" t="s">
        <v>138</v>
      </c>
      <c r="C10" s="22"/>
      <c r="D10" s="5">
        <v>25800</v>
      </c>
      <c r="E10" s="5">
        <f t="shared" si="0"/>
        <v>24510</v>
      </c>
    </row>
    <row r="11" spans="1:5">
      <c r="A11" s="5">
        <f t="shared" si="1"/>
        <v>9</v>
      </c>
      <c r="B11" s="11" t="s">
        <v>139</v>
      </c>
      <c r="C11" s="23"/>
      <c r="D11" s="5">
        <v>40800</v>
      </c>
      <c r="E11" s="5">
        <f t="shared" si="0"/>
        <v>38760</v>
      </c>
    </row>
    <row r="12" spans="1:5" ht="30">
      <c r="A12" s="5">
        <f t="shared" si="1"/>
        <v>10</v>
      </c>
      <c r="B12" s="11" t="s">
        <v>140</v>
      </c>
      <c r="C12" s="21"/>
      <c r="D12" s="5">
        <v>39468</v>
      </c>
      <c r="E12" s="5">
        <f t="shared" si="0"/>
        <v>37494.6</v>
      </c>
    </row>
    <row r="13" spans="1:5">
      <c r="A13" s="5">
        <f t="shared" si="1"/>
        <v>11</v>
      </c>
      <c r="B13" s="11" t="s">
        <v>141</v>
      </c>
      <c r="C13" s="22"/>
      <c r="D13" s="5">
        <v>55224</v>
      </c>
      <c r="E13" s="5">
        <f t="shared" si="0"/>
        <v>52462.8</v>
      </c>
    </row>
    <row r="14" spans="1:5" ht="30">
      <c r="A14" s="5">
        <f t="shared" si="1"/>
        <v>12</v>
      </c>
      <c r="B14" s="5" t="s">
        <v>142</v>
      </c>
      <c r="C14" s="23"/>
      <c r="D14" s="5">
        <v>78936</v>
      </c>
      <c r="E14" s="5">
        <f t="shared" si="0"/>
        <v>74989.2</v>
      </c>
    </row>
    <row r="15" spans="1:5" ht="38.25" customHeight="1">
      <c r="A15" s="5">
        <f t="shared" si="1"/>
        <v>13</v>
      </c>
      <c r="B15" s="5" t="s">
        <v>143</v>
      </c>
      <c r="C15" s="21"/>
      <c r="D15" s="5">
        <v>56160</v>
      </c>
      <c r="E15" s="5">
        <f t="shared" si="0"/>
        <v>53352</v>
      </c>
    </row>
    <row r="16" spans="1:5" ht="39" customHeight="1">
      <c r="A16" s="5">
        <f t="shared" si="1"/>
        <v>14</v>
      </c>
      <c r="B16" s="5" t="s">
        <v>144</v>
      </c>
      <c r="C16" s="22"/>
      <c r="D16" s="5">
        <v>77400</v>
      </c>
      <c r="E16" s="5">
        <f t="shared" si="0"/>
        <v>73530</v>
      </c>
    </row>
    <row r="17" spans="1:5" ht="45" customHeight="1">
      <c r="A17" s="5">
        <f t="shared" si="1"/>
        <v>15</v>
      </c>
      <c r="B17" s="5" t="s">
        <v>145</v>
      </c>
      <c r="C17" s="23"/>
      <c r="D17" s="5">
        <v>77400</v>
      </c>
      <c r="E17" s="5">
        <f t="shared" si="0"/>
        <v>73530</v>
      </c>
    </row>
    <row r="18" spans="1:5" ht="113.25" customHeight="1">
      <c r="A18" s="5">
        <f t="shared" si="1"/>
        <v>16</v>
      </c>
      <c r="B18" s="5" t="s">
        <v>146</v>
      </c>
      <c r="C18" s="9"/>
      <c r="D18" s="5">
        <v>88320</v>
      </c>
      <c r="E18" s="5">
        <f t="shared" si="0"/>
        <v>83904</v>
      </c>
    </row>
    <row r="19" spans="1:5" ht="98.25" customHeight="1">
      <c r="A19" s="5">
        <f t="shared" si="1"/>
        <v>17</v>
      </c>
      <c r="B19" s="5" t="s">
        <v>147</v>
      </c>
      <c r="D19" s="5">
        <v>80400</v>
      </c>
      <c r="E19" s="5">
        <f t="shared" si="0"/>
        <v>76380</v>
      </c>
    </row>
    <row r="20" spans="1:5" ht="132" customHeight="1">
      <c r="A20" s="5">
        <f t="shared" si="1"/>
        <v>18</v>
      </c>
      <c r="B20" s="5" t="s">
        <v>148</v>
      </c>
      <c r="D20" s="5">
        <v>153120</v>
      </c>
      <c r="E20" s="5">
        <f t="shared" si="0"/>
        <v>145464</v>
      </c>
    </row>
    <row r="21" spans="1:5" ht="75">
      <c r="A21" s="5">
        <f t="shared" si="1"/>
        <v>19</v>
      </c>
      <c r="B21" s="5" t="s">
        <v>149</v>
      </c>
      <c r="C21" s="9"/>
      <c r="D21" s="5">
        <v>55500</v>
      </c>
      <c r="E21" s="5">
        <f t="shared" si="0"/>
        <v>52725</v>
      </c>
    </row>
    <row r="22" spans="1:5" ht="88.5" customHeight="1">
      <c r="A22" s="5">
        <f t="shared" si="1"/>
        <v>20</v>
      </c>
      <c r="B22" s="5" t="s">
        <v>150</v>
      </c>
      <c r="C22" s="9"/>
      <c r="D22" s="5">
        <v>85280</v>
      </c>
      <c r="E22" s="5">
        <f t="shared" si="0"/>
        <v>81016</v>
      </c>
    </row>
    <row r="23" spans="1:5" ht="86.25" customHeight="1">
      <c r="A23" s="5">
        <f t="shared" si="1"/>
        <v>21</v>
      </c>
      <c r="B23" s="5" t="s">
        <v>151</v>
      </c>
      <c r="C23" s="9"/>
      <c r="D23" s="5">
        <v>85280</v>
      </c>
      <c r="E23" s="5">
        <f t="shared" si="0"/>
        <v>81016</v>
      </c>
    </row>
    <row r="24" spans="1:5" ht="90">
      <c r="A24" s="5">
        <f t="shared" si="1"/>
        <v>22</v>
      </c>
      <c r="B24" s="5" t="s">
        <v>152</v>
      </c>
      <c r="C24" s="9"/>
      <c r="D24" s="5">
        <v>170560</v>
      </c>
      <c r="E24" s="5">
        <f t="shared" si="0"/>
        <v>162032</v>
      </c>
    </row>
    <row r="25" spans="1:5" ht="90">
      <c r="A25" s="5">
        <f t="shared" si="1"/>
        <v>23</v>
      </c>
      <c r="B25" s="5" t="s">
        <v>153</v>
      </c>
      <c r="C25" s="9"/>
      <c r="D25" s="5">
        <v>255840</v>
      </c>
      <c r="E25" s="5">
        <f t="shared" si="0"/>
        <v>243048</v>
      </c>
    </row>
  </sheetData>
  <mergeCells count="5">
    <mergeCell ref="C12:C14"/>
    <mergeCell ref="C15:C17"/>
    <mergeCell ref="A1:E1"/>
    <mergeCell ref="C3:C6"/>
    <mergeCell ref="C9:C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59"/>
  <sheetViews>
    <sheetView topLeftCell="A26" zoomScaleNormal="100" workbookViewId="0">
      <selection activeCell="K29" sqref="K29"/>
    </sheetView>
  </sheetViews>
  <sheetFormatPr defaultRowHeight="15"/>
  <cols>
    <col min="2" max="2" width="29.42578125" customWidth="1"/>
    <col min="3" max="3" width="22.5703125" customWidth="1"/>
    <col min="4" max="4" width="38.7109375" customWidth="1"/>
    <col min="5" max="5" width="16.5703125" customWidth="1"/>
    <col min="6" max="6" width="18.42578125" customWidth="1"/>
  </cols>
  <sheetData>
    <row r="1" spans="1:6" ht="36">
      <c r="A1" s="18" t="s">
        <v>154</v>
      </c>
      <c r="B1" s="18"/>
      <c r="C1" s="18"/>
      <c r="D1" s="18"/>
      <c r="E1" s="18"/>
      <c r="F1" s="18"/>
    </row>
    <row r="2" spans="1:6" ht="30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8</v>
      </c>
    </row>
    <row r="3" spans="1:6" ht="93.75" customHeight="1">
      <c r="A3" s="6">
        <v>1</v>
      </c>
      <c r="B3" s="5" t="s">
        <v>155</v>
      </c>
      <c r="C3" s="6"/>
      <c r="D3" s="19" t="s">
        <v>156</v>
      </c>
      <c r="E3" s="6">
        <v>4200</v>
      </c>
      <c r="F3" s="6">
        <f>E3/100*90</f>
        <v>3780</v>
      </c>
    </row>
    <row r="4" spans="1:6" ht="92.25" customHeight="1">
      <c r="A4" s="6">
        <f>A3+1</f>
        <v>2</v>
      </c>
      <c r="B4" s="5" t="s">
        <v>157</v>
      </c>
      <c r="C4" s="6"/>
      <c r="D4" s="24"/>
      <c r="E4" s="6">
        <v>4200</v>
      </c>
      <c r="F4" s="6">
        <f t="shared" ref="F4:F59" si="0">E4/100*90</f>
        <v>3780</v>
      </c>
    </row>
    <row r="5" spans="1:6" ht="92.25" customHeight="1">
      <c r="A5" s="6">
        <f t="shared" ref="A5:A31" si="1">A4+1</f>
        <v>3</v>
      </c>
      <c r="B5" s="5" t="s">
        <v>158</v>
      </c>
      <c r="C5" s="6"/>
      <c r="D5" s="24"/>
      <c r="E5" s="6">
        <v>4200</v>
      </c>
      <c r="F5" s="6">
        <f t="shared" si="0"/>
        <v>3780</v>
      </c>
    </row>
    <row r="6" spans="1:6" ht="92.25" customHeight="1">
      <c r="A6" s="6">
        <f t="shared" si="1"/>
        <v>4</v>
      </c>
      <c r="B6" s="5" t="s">
        <v>159</v>
      </c>
      <c r="C6" s="6"/>
      <c r="D6" s="24"/>
      <c r="E6" s="6">
        <v>4200</v>
      </c>
      <c r="F6" s="6">
        <f t="shared" si="0"/>
        <v>3780</v>
      </c>
    </row>
    <row r="7" spans="1:6" ht="93.75" customHeight="1">
      <c r="A7" s="6">
        <f t="shared" si="1"/>
        <v>5</v>
      </c>
      <c r="B7" s="5" t="s">
        <v>162</v>
      </c>
      <c r="C7" s="6"/>
      <c r="D7" s="20"/>
      <c r="E7" s="6">
        <v>4200</v>
      </c>
      <c r="F7" s="6">
        <f t="shared" si="0"/>
        <v>3780</v>
      </c>
    </row>
    <row r="8" spans="1:6" ht="96" customHeight="1">
      <c r="A8" s="6">
        <f t="shared" si="1"/>
        <v>6</v>
      </c>
      <c r="B8" s="5" t="s">
        <v>160</v>
      </c>
      <c r="C8" s="6"/>
      <c r="D8" s="5" t="s">
        <v>161</v>
      </c>
      <c r="E8" s="6">
        <v>4200</v>
      </c>
      <c r="F8" s="6">
        <f t="shared" si="0"/>
        <v>3780</v>
      </c>
    </row>
    <row r="9" spans="1:6" ht="113.25" customHeight="1">
      <c r="A9" s="6">
        <f t="shared" si="1"/>
        <v>7</v>
      </c>
      <c r="B9" s="6" t="s">
        <v>163</v>
      </c>
      <c r="C9" s="6"/>
      <c r="D9" s="5" t="s">
        <v>164</v>
      </c>
      <c r="E9" s="6">
        <v>4200</v>
      </c>
      <c r="F9" s="6">
        <f t="shared" si="0"/>
        <v>3780</v>
      </c>
    </row>
    <row r="10" spans="1:6" ht="97.5" customHeight="1">
      <c r="A10" s="6">
        <f t="shared" si="1"/>
        <v>8</v>
      </c>
      <c r="B10" s="6" t="s">
        <v>165</v>
      </c>
      <c r="C10" s="6"/>
      <c r="D10" s="5" t="s">
        <v>166</v>
      </c>
      <c r="E10" s="6">
        <v>5040</v>
      </c>
      <c r="F10" s="6">
        <f t="shared" si="0"/>
        <v>4536</v>
      </c>
    </row>
    <row r="11" spans="1:6" ht="91.5" customHeight="1">
      <c r="A11" s="6">
        <f t="shared" si="1"/>
        <v>9</v>
      </c>
      <c r="B11" s="5" t="s">
        <v>167</v>
      </c>
      <c r="C11" s="6"/>
      <c r="D11" s="5" t="s">
        <v>168</v>
      </c>
      <c r="E11" s="6">
        <v>6864</v>
      </c>
      <c r="F11" s="6">
        <f t="shared" si="0"/>
        <v>6177.6</v>
      </c>
    </row>
    <row r="12" spans="1:6" ht="102.75" customHeight="1">
      <c r="A12" s="6">
        <f t="shared" si="1"/>
        <v>10</v>
      </c>
      <c r="B12" s="6" t="s">
        <v>169</v>
      </c>
      <c r="C12" s="6"/>
      <c r="D12" s="5" t="s">
        <v>170</v>
      </c>
      <c r="E12" s="6">
        <v>5800</v>
      </c>
      <c r="F12" s="6">
        <f t="shared" si="0"/>
        <v>5220</v>
      </c>
    </row>
    <row r="13" spans="1:6" ht="75" customHeight="1">
      <c r="A13" s="6">
        <f t="shared" si="1"/>
        <v>11</v>
      </c>
      <c r="B13" s="6" t="s">
        <v>171</v>
      </c>
      <c r="C13" s="6"/>
      <c r="D13" s="5" t="s">
        <v>156</v>
      </c>
      <c r="E13" s="6">
        <v>4320</v>
      </c>
      <c r="F13" s="6">
        <f t="shared" si="0"/>
        <v>3888.0000000000005</v>
      </c>
    </row>
    <row r="14" spans="1:6" ht="84.75" customHeight="1">
      <c r="A14" s="6">
        <f t="shared" si="1"/>
        <v>12</v>
      </c>
      <c r="B14" s="6" t="s">
        <v>172</v>
      </c>
      <c r="C14" s="6"/>
      <c r="D14" s="5" t="s">
        <v>156</v>
      </c>
      <c r="E14" s="6">
        <v>4200</v>
      </c>
      <c r="F14" s="6">
        <f t="shared" si="0"/>
        <v>3780</v>
      </c>
    </row>
    <row r="15" spans="1:6" ht="98.25" customHeight="1">
      <c r="A15" s="6">
        <f t="shared" si="1"/>
        <v>13</v>
      </c>
      <c r="B15" s="6" t="s">
        <v>173</v>
      </c>
      <c r="C15" s="6"/>
      <c r="D15" s="5" t="s">
        <v>174</v>
      </c>
      <c r="E15" s="6">
        <v>3240</v>
      </c>
      <c r="F15" s="6">
        <f t="shared" si="0"/>
        <v>2916</v>
      </c>
    </row>
    <row r="16" spans="1:6" ht="66" customHeight="1">
      <c r="A16" s="6">
        <f t="shared" si="1"/>
        <v>14</v>
      </c>
      <c r="B16" s="6" t="s">
        <v>175</v>
      </c>
      <c r="C16" s="6"/>
      <c r="D16" s="5" t="s">
        <v>176</v>
      </c>
      <c r="E16" s="6">
        <v>6600</v>
      </c>
      <c r="F16" s="6">
        <f t="shared" si="0"/>
        <v>5940</v>
      </c>
    </row>
    <row r="17" spans="1:6" ht="109.5" customHeight="1">
      <c r="A17" s="6">
        <f t="shared" si="1"/>
        <v>15</v>
      </c>
      <c r="B17" s="6" t="s">
        <v>177</v>
      </c>
      <c r="C17" s="6"/>
      <c r="D17" s="5" t="s">
        <v>178</v>
      </c>
      <c r="E17" s="6">
        <v>8640</v>
      </c>
      <c r="F17" s="6">
        <f t="shared" si="0"/>
        <v>7776.0000000000009</v>
      </c>
    </row>
    <row r="18" spans="1:6" ht="75.75" customHeight="1">
      <c r="A18" s="6">
        <f t="shared" si="1"/>
        <v>16</v>
      </c>
      <c r="B18" s="6" t="s">
        <v>179</v>
      </c>
      <c r="C18" s="6"/>
      <c r="D18" s="5" t="s">
        <v>180</v>
      </c>
      <c r="E18" s="6">
        <v>2160</v>
      </c>
      <c r="F18" s="6">
        <f t="shared" si="0"/>
        <v>1944.0000000000002</v>
      </c>
    </row>
    <row r="19" spans="1:6" ht="60" customHeight="1">
      <c r="A19" s="6">
        <f t="shared" si="1"/>
        <v>17</v>
      </c>
      <c r="B19" s="6" t="s">
        <v>181</v>
      </c>
      <c r="C19" s="6"/>
      <c r="D19" s="5" t="s">
        <v>182</v>
      </c>
      <c r="E19" s="6">
        <v>1800</v>
      </c>
      <c r="F19" s="6">
        <f t="shared" si="0"/>
        <v>1620</v>
      </c>
    </row>
    <row r="20" spans="1:6" ht="90" customHeight="1">
      <c r="A20" s="6">
        <f t="shared" si="1"/>
        <v>18</v>
      </c>
      <c r="B20" s="6" t="s">
        <v>183</v>
      </c>
      <c r="C20" s="6"/>
      <c r="D20" s="5" t="s">
        <v>185</v>
      </c>
      <c r="E20" s="6">
        <v>1800</v>
      </c>
      <c r="F20" s="6">
        <f t="shared" si="0"/>
        <v>1620</v>
      </c>
    </row>
    <row r="21" spans="1:6" ht="106.5" customHeight="1">
      <c r="A21" s="6">
        <f t="shared" si="1"/>
        <v>19</v>
      </c>
      <c r="B21" s="6" t="s">
        <v>184</v>
      </c>
      <c r="C21" s="6"/>
      <c r="D21" s="5" t="s">
        <v>185</v>
      </c>
      <c r="E21" s="6">
        <v>3600</v>
      </c>
      <c r="F21" s="6">
        <f t="shared" si="0"/>
        <v>3240</v>
      </c>
    </row>
    <row r="22" spans="1:6" ht="96" customHeight="1">
      <c r="A22" s="6">
        <f t="shared" si="1"/>
        <v>20</v>
      </c>
      <c r="B22" s="6" t="s">
        <v>186</v>
      </c>
      <c r="C22" s="6"/>
      <c r="D22" s="5" t="s">
        <v>187</v>
      </c>
      <c r="E22" s="6">
        <v>3120</v>
      </c>
      <c r="F22" s="6">
        <f t="shared" si="0"/>
        <v>2808</v>
      </c>
    </row>
    <row r="23" spans="1:6" ht="60.75" customHeight="1">
      <c r="A23" s="6">
        <f t="shared" si="1"/>
        <v>21</v>
      </c>
      <c r="B23" s="6" t="s">
        <v>188</v>
      </c>
      <c r="C23" s="6"/>
      <c r="D23" s="5" t="s">
        <v>189</v>
      </c>
      <c r="E23" s="6">
        <v>1800</v>
      </c>
      <c r="F23" s="6">
        <f t="shared" si="0"/>
        <v>1620</v>
      </c>
    </row>
    <row r="24" spans="1:6" ht="66" customHeight="1">
      <c r="A24" s="6">
        <f t="shared" si="1"/>
        <v>22</v>
      </c>
      <c r="B24" s="6" t="s">
        <v>190</v>
      </c>
      <c r="C24" s="6"/>
      <c r="D24" s="5" t="s">
        <v>191</v>
      </c>
      <c r="E24" s="6">
        <v>5040</v>
      </c>
      <c r="F24" s="6">
        <f t="shared" si="0"/>
        <v>4536</v>
      </c>
    </row>
    <row r="25" spans="1:6" ht="65.25" customHeight="1">
      <c r="A25" s="6">
        <f t="shared" si="1"/>
        <v>23</v>
      </c>
      <c r="B25" s="6" t="s">
        <v>192</v>
      </c>
      <c r="C25" s="6"/>
      <c r="D25" s="19" t="s">
        <v>193</v>
      </c>
      <c r="E25" s="6">
        <v>6480</v>
      </c>
      <c r="F25" s="6">
        <f t="shared" si="0"/>
        <v>5832</v>
      </c>
    </row>
    <row r="26" spans="1:6" ht="78.75" customHeight="1">
      <c r="A26" s="6">
        <f t="shared" si="1"/>
        <v>24</v>
      </c>
      <c r="B26" s="6" t="s">
        <v>194</v>
      </c>
      <c r="C26" s="6"/>
      <c r="D26" s="20"/>
      <c r="E26" s="6">
        <v>6480</v>
      </c>
      <c r="F26" s="6">
        <f t="shared" si="0"/>
        <v>5832</v>
      </c>
    </row>
    <row r="27" spans="1:6" ht="68.25" customHeight="1">
      <c r="A27" s="6">
        <f t="shared" si="1"/>
        <v>25</v>
      </c>
      <c r="B27" s="6" t="s">
        <v>195</v>
      </c>
      <c r="C27" s="6"/>
      <c r="D27" s="5" t="s">
        <v>196</v>
      </c>
      <c r="E27" s="6">
        <v>4400</v>
      </c>
      <c r="F27" s="6">
        <f t="shared" si="0"/>
        <v>3960</v>
      </c>
    </row>
    <row r="28" spans="1:6" ht="85.5" customHeight="1">
      <c r="A28" s="6">
        <f t="shared" si="1"/>
        <v>26</v>
      </c>
      <c r="B28" s="6" t="s">
        <v>197</v>
      </c>
      <c r="C28" s="6"/>
      <c r="D28" s="5" t="s">
        <v>198</v>
      </c>
      <c r="E28" s="6">
        <v>4400</v>
      </c>
      <c r="F28" s="6">
        <f t="shared" si="0"/>
        <v>3960</v>
      </c>
    </row>
    <row r="29" spans="1:6" ht="98.25" customHeight="1">
      <c r="A29" s="6">
        <f t="shared" si="1"/>
        <v>27</v>
      </c>
      <c r="B29" s="5" t="s">
        <v>199</v>
      </c>
      <c r="C29" s="6"/>
      <c r="D29" s="5" t="s">
        <v>200</v>
      </c>
      <c r="E29" s="6">
        <v>13800</v>
      </c>
      <c r="F29" s="6">
        <f t="shared" si="0"/>
        <v>12420</v>
      </c>
    </row>
    <row r="30" spans="1:6" ht="72" customHeight="1">
      <c r="A30" s="6">
        <f t="shared" si="1"/>
        <v>28</v>
      </c>
      <c r="B30" s="6" t="s">
        <v>201</v>
      </c>
      <c r="C30" s="6"/>
      <c r="D30" s="5" t="s">
        <v>202</v>
      </c>
      <c r="E30" s="6">
        <v>7800</v>
      </c>
      <c r="F30" s="6">
        <f t="shared" si="0"/>
        <v>7020</v>
      </c>
    </row>
    <row r="31" spans="1:6" ht="83.25" customHeight="1">
      <c r="A31" s="6">
        <f t="shared" si="1"/>
        <v>29</v>
      </c>
      <c r="B31" s="6" t="s">
        <v>203</v>
      </c>
      <c r="C31" s="6"/>
      <c r="D31" s="5" t="s">
        <v>204</v>
      </c>
      <c r="E31" s="6">
        <v>8520</v>
      </c>
      <c r="F31" s="6">
        <f t="shared" si="0"/>
        <v>7668</v>
      </c>
    </row>
    <row r="32" spans="1:6" ht="87.75" customHeight="1">
      <c r="A32" s="6">
        <f t="shared" ref="A32:A42" si="2">A31+1</f>
        <v>30</v>
      </c>
      <c r="B32" s="6" t="s">
        <v>205</v>
      </c>
      <c r="C32" s="6"/>
      <c r="D32" s="5" t="s">
        <v>206</v>
      </c>
      <c r="E32" s="6">
        <v>10440</v>
      </c>
      <c r="F32" s="6">
        <f t="shared" si="0"/>
        <v>9396</v>
      </c>
    </row>
    <row r="33" spans="1:6" ht="63.75" customHeight="1">
      <c r="A33" s="6">
        <f t="shared" si="2"/>
        <v>31</v>
      </c>
      <c r="B33" s="6" t="s">
        <v>207</v>
      </c>
      <c r="C33" s="6"/>
      <c r="D33" s="5" t="s">
        <v>208</v>
      </c>
      <c r="E33" s="6">
        <v>17520</v>
      </c>
      <c r="F33" s="6">
        <f t="shared" si="0"/>
        <v>15767.999999999998</v>
      </c>
    </row>
    <row r="34" spans="1:6" ht="78.75" customHeight="1">
      <c r="A34" s="6">
        <f t="shared" si="2"/>
        <v>32</v>
      </c>
      <c r="B34" s="6" t="s">
        <v>209</v>
      </c>
      <c r="C34" s="6"/>
      <c r="D34" s="5" t="s">
        <v>210</v>
      </c>
      <c r="E34" s="6">
        <v>4200</v>
      </c>
      <c r="F34" s="6">
        <f t="shared" si="0"/>
        <v>3780</v>
      </c>
    </row>
    <row r="35" spans="1:6" ht="87.75" customHeight="1">
      <c r="A35" s="6">
        <f t="shared" si="2"/>
        <v>33</v>
      </c>
      <c r="B35" s="6" t="s">
        <v>211</v>
      </c>
      <c r="C35" s="6"/>
      <c r="D35" s="5" t="s">
        <v>212</v>
      </c>
      <c r="E35" s="6">
        <v>14900</v>
      </c>
      <c r="F35" s="6">
        <f t="shared" si="0"/>
        <v>13410</v>
      </c>
    </row>
    <row r="36" spans="1:6" ht="73.5" customHeight="1">
      <c r="A36" s="6">
        <f t="shared" si="2"/>
        <v>34</v>
      </c>
      <c r="B36" s="6" t="s">
        <v>213</v>
      </c>
      <c r="C36" s="6"/>
      <c r="D36" s="5" t="s">
        <v>214</v>
      </c>
      <c r="E36" s="6">
        <v>17400</v>
      </c>
      <c r="F36" s="6">
        <f t="shared" si="0"/>
        <v>15660</v>
      </c>
    </row>
    <row r="37" spans="1:6" ht="76.5" customHeight="1">
      <c r="A37" s="6">
        <f t="shared" si="2"/>
        <v>35</v>
      </c>
      <c r="B37" s="6" t="s">
        <v>215</v>
      </c>
      <c r="C37" s="6"/>
      <c r="D37" s="5" t="s">
        <v>216</v>
      </c>
      <c r="E37" s="6">
        <v>20940</v>
      </c>
      <c r="F37" s="6">
        <f t="shared" si="0"/>
        <v>18846</v>
      </c>
    </row>
    <row r="38" spans="1:6" ht="66" customHeight="1">
      <c r="A38" s="6">
        <f t="shared" si="2"/>
        <v>36</v>
      </c>
      <c r="B38" s="6" t="s">
        <v>217</v>
      </c>
      <c r="C38" s="6"/>
      <c r="D38" s="5" t="s">
        <v>218</v>
      </c>
      <c r="E38" s="6">
        <v>11640</v>
      </c>
      <c r="F38" s="6">
        <f t="shared" si="0"/>
        <v>10476</v>
      </c>
    </row>
    <row r="39" spans="1:6" ht="77.25" customHeight="1">
      <c r="A39" s="6">
        <f t="shared" si="2"/>
        <v>37</v>
      </c>
      <c r="B39" s="6" t="s">
        <v>219</v>
      </c>
      <c r="C39" s="6"/>
      <c r="D39" s="5" t="s">
        <v>220</v>
      </c>
      <c r="E39" s="6">
        <v>11760</v>
      </c>
      <c r="F39" s="6">
        <f t="shared" si="0"/>
        <v>10584</v>
      </c>
    </row>
    <row r="40" spans="1:6" ht="84" customHeight="1">
      <c r="A40" s="6">
        <f t="shared" si="2"/>
        <v>38</v>
      </c>
      <c r="B40" s="6" t="s">
        <v>221</v>
      </c>
      <c r="C40" s="6"/>
      <c r="D40" s="5" t="s">
        <v>222</v>
      </c>
      <c r="E40" s="6">
        <v>18480</v>
      </c>
      <c r="F40" s="6">
        <f t="shared" si="0"/>
        <v>16632</v>
      </c>
    </row>
    <row r="41" spans="1:6" ht="78.75" customHeight="1">
      <c r="A41" s="6">
        <f t="shared" si="2"/>
        <v>39</v>
      </c>
      <c r="B41" s="5" t="s">
        <v>223</v>
      </c>
      <c r="C41" s="6"/>
      <c r="D41" s="5" t="s">
        <v>224</v>
      </c>
      <c r="E41" s="6">
        <v>14160</v>
      </c>
      <c r="F41" s="6">
        <f t="shared" si="0"/>
        <v>12744</v>
      </c>
    </row>
    <row r="42" spans="1:6" ht="88.5" customHeight="1">
      <c r="A42" s="6">
        <f t="shared" si="2"/>
        <v>40</v>
      </c>
      <c r="B42" s="5" t="s">
        <v>225</v>
      </c>
      <c r="C42" s="6"/>
      <c r="D42" s="5" t="s">
        <v>226</v>
      </c>
      <c r="E42" s="6">
        <v>14160</v>
      </c>
      <c r="F42" s="6">
        <f t="shared" si="0"/>
        <v>12744</v>
      </c>
    </row>
    <row r="43" spans="1:6" ht="54" customHeight="1">
      <c r="A43" s="6">
        <f t="shared" ref="A43:A50" si="3">A42+1</f>
        <v>41</v>
      </c>
      <c r="B43" s="5" t="s">
        <v>227</v>
      </c>
      <c r="C43" s="6"/>
      <c r="D43" s="5" t="s">
        <v>232</v>
      </c>
      <c r="E43" s="6">
        <v>7080</v>
      </c>
      <c r="F43" s="6">
        <f t="shared" si="0"/>
        <v>6372</v>
      </c>
    </row>
    <row r="44" spans="1:6" ht="85.5" customHeight="1">
      <c r="A44" s="6">
        <f t="shared" si="3"/>
        <v>42</v>
      </c>
      <c r="B44" s="5" t="s">
        <v>228</v>
      </c>
      <c r="C44" s="6"/>
      <c r="D44" s="5" t="s">
        <v>233</v>
      </c>
      <c r="E44" s="6">
        <v>13560</v>
      </c>
      <c r="F44" s="6">
        <f t="shared" si="0"/>
        <v>12204</v>
      </c>
    </row>
    <row r="45" spans="1:6" ht="88.5" customHeight="1">
      <c r="A45" s="6">
        <f t="shared" si="3"/>
        <v>43</v>
      </c>
      <c r="B45" s="5" t="s">
        <v>229</v>
      </c>
      <c r="C45" s="6"/>
      <c r="D45" s="5" t="s">
        <v>234</v>
      </c>
      <c r="E45" s="6">
        <v>14900</v>
      </c>
      <c r="F45" s="6">
        <f t="shared" si="0"/>
        <v>13410</v>
      </c>
    </row>
    <row r="46" spans="1:6" ht="95.25" customHeight="1">
      <c r="A46" s="6">
        <f t="shared" si="3"/>
        <v>44</v>
      </c>
      <c r="B46" s="5" t="s">
        <v>230</v>
      </c>
      <c r="C46" s="6"/>
      <c r="D46" s="5" t="s">
        <v>235</v>
      </c>
      <c r="E46" s="6">
        <v>8880</v>
      </c>
      <c r="F46" s="6">
        <f t="shared" si="0"/>
        <v>7992</v>
      </c>
    </row>
    <row r="47" spans="1:6" ht="62.25" customHeight="1">
      <c r="A47" s="6">
        <f t="shared" si="3"/>
        <v>45</v>
      </c>
      <c r="B47" s="5" t="s">
        <v>231</v>
      </c>
      <c r="C47" s="6"/>
      <c r="D47" s="5" t="s">
        <v>232</v>
      </c>
      <c r="E47" s="6">
        <v>6240</v>
      </c>
      <c r="F47" s="6">
        <f t="shared" si="0"/>
        <v>5616</v>
      </c>
    </row>
    <row r="48" spans="1:6" ht="87" customHeight="1">
      <c r="A48" s="6">
        <f t="shared" si="3"/>
        <v>46</v>
      </c>
      <c r="B48" s="5" t="s">
        <v>236</v>
      </c>
      <c r="C48" s="6"/>
      <c r="D48" s="19" t="s">
        <v>239</v>
      </c>
      <c r="E48" s="6">
        <v>12780</v>
      </c>
      <c r="F48" s="6">
        <f t="shared" si="0"/>
        <v>11502</v>
      </c>
    </row>
    <row r="49" spans="1:6" ht="84" customHeight="1">
      <c r="A49" s="6">
        <f t="shared" si="3"/>
        <v>47</v>
      </c>
      <c r="B49" s="5" t="s">
        <v>237</v>
      </c>
      <c r="C49" s="6"/>
      <c r="D49" s="20"/>
      <c r="E49" s="6">
        <v>12780</v>
      </c>
      <c r="F49" s="6">
        <f t="shared" si="0"/>
        <v>11502</v>
      </c>
    </row>
    <row r="50" spans="1:6" ht="94.5" customHeight="1">
      <c r="A50" s="6">
        <f t="shared" si="3"/>
        <v>48</v>
      </c>
      <c r="B50" s="5" t="s">
        <v>238</v>
      </c>
      <c r="C50" s="6"/>
      <c r="D50" s="5" t="s">
        <v>232</v>
      </c>
      <c r="E50" s="6">
        <v>7080</v>
      </c>
      <c r="F50" s="6">
        <f t="shared" si="0"/>
        <v>6372</v>
      </c>
    </row>
    <row r="51" spans="1:6" ht="75">
      <c r="A51" s="6">
        <f t="shared" ref="A51:A55" si="4">A50+1</f>
        <v>49</v>
      </c>
      <c r="B51" s="5" t="s">
        <v>240</v>
      </c>
      <c r="C51" s="6"/>
      <c r="D51" s="5" t="s">
        <v>241</v>
      </c>
      <c r="E51" s="6">
        <v>43560</v>
      </c>
      <c r="F51" s="6">
        <f t="shared" si="0"/>
        <v>39204</v>
      </c>
    </row>
    <row r="52" spans="1:6" ht="90.75" customHeight="1">
      <c r="A52" s="6">
        <f t="shared" si="4"/>
        <v>50</v>
      </c>
      <c r="B52" s="5" t="s">
        <v>242</v>
      </c>
      <c r="C52" s="6"/>
      <c r="D52" s="5" t="s">
        <v>243</v>
      </c>
      <c r="E52" s="6">
        <v>37080</v>
      </c>
      <c r="F52" s="6">
        <f t="shared" si="0"/>
        <v>33372</v>
      </c>
    </row>
    <row r="53" spans="1:6" ht="84.75" customHeight="1">
      <c r="A53" s="6">
        <f t="shared" si="4"/>
        <v>51</v>
      </c>
      <c r="B53" s="5" t="s">
        <v>244</v>
      </c>
      <c r="C53" s="6"/>
      <c r="D53" s="5" t="s">
        <v>245</v>
      </c>
      <c r="E53" s="6">
        <v>51000</v>
      </c>
      <c r="F53" s="6">
        <f t="shared" si="0"/>
        <v>45900</v>
      </c>
    </row>
    <row r="54" spans="1:6" ht="84" customHeight="1">
      <c r="A54" s="6">
        <f t="shared" si="4"/>
        <v>52</v>
      </c>
      <c r="B54" s="5" t="s">
        <v>246</v>
      </c>
      <c r="C54" s="6"/>
      <c r="D54" s="5" t="s">
        <v>247</v>
      </c>
      <c r="E54" s="6">
        <v>41160</v>
      </c>
      <c r="F54" s="6">
        <f t="shared" si="0"/>
        <v>37044</v>
      </c>
    </row>
    <row r="55" spans="1:6" ht="91.5" customHeight="1">
      <c r="A55" s="6">
        <f t="shared" si="4"/>
        <v>53</v>
      </c>
      <c r="B55" s="5" t="s">
        <v>248</v>
      </c>
      <c r="C55" s="6"/>
      <c r="D55" s="5" t="s">
        <v>249</v>
      </c>
      <c r="E55" s="6">
        <v>35400</v>
      </c>
      <c r="F55" s="6">
        <f t="shared" si="0"/>
        <v>31860</v>
      </c>
    </row>
    <row r="56" spans="1:6" ht="81" customHeight="1">
      <c r="A56" s="6">
        <f t="shared" ref="A56:A59" si="5">A55+1</f>
        <v>54</v>
      </c>
      <c r="B56" s="5" t="s">
        <v>250</v>
      </c>
      <c r="C56" s="6"/>
      <c r="D56" s="5" t="s">
        <v>251</v>
      </c>
      <c r="E56" s="6">
        <v>21840</v>
      </c>
      <c r="F56" s="6">
        <f t="shared" si="0"/>
        <v>19656</v>
      </c>
    </row>
    <row r="57" spans="1:6" ht="108" customHeight="1">
      <c r="A57" s="6">
        <f t="shared" si="5"/>
        <v>55</v>
      </c>
      <c r="B57" s="5" t="s">
        <v>252</v>
      </c>
      <c r="C57" s="6"/>
      <c r="D57" s="5" t="s">
        <v>253</v>
      </c>
      <c r="E57" s="6">
        <v>100320</v>
      </c>
      <c r="F57" s="6">
        <f t="shared" si="0"/>
        <v>90288</v>
      </c>
    </row>
    <row r="58" spans="1:6" ht="105.75" customHeight="1">
      <c r="A58" s="6">
        <f t="shared" si="5"/>
        <v>56</v>
      </c>
      <c r="B58" s="5" t="s">
        <v>254</v>
      </c>
      <c r="C58" s="6"/>
      <c r="D58" s="5" t="s">
        <v>255</v>
      </c>
      <c r="E58" s="6">
        <v>12500</v>
      </c>
      <c r="F58" s="6">
        <f t="shared" si="0"/>
        <v>11250</v>
      </c>
    </row>
    <row r="59" spans="1:6" ht="65.25" customHeight="1">
      <c r="A59" s="6">
        <f t="shared" si="5"/>
        <v>57</v>
      </c>
      <c r="B59" s="5" t="s">
        <v>256</v>
      </c>
      <c r="C59" s="6"/>
      <c r="D59" s="5" t="s">
        <v>257</v>
      </c>
      <c r="E59" s="6"/>
      <c r="F59" s="6">
        <f t="shared" si="0"/>
        <v>0</v>
      </c>
    </row>
  </sheetData>
  <mergeCells count="4">
    <mergeCell ref="A1:F1"/>
    <mergeCell ref="D3:D7"/>
    <mergeCell ref="D25:D26"/>
    <mergeCell ref="D48:D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ОГЛАВЛЕНИЕ</vt:lpstr>
      <vt:lpstr>ЛАБИРИНТЫ</vt:lpstr>
      <vt:lpstr>УЛЬИ ВЕРЕВОЧНЫЕ</vt:lpstr>
      <vt:lpstr>БАТУТЫ</vt:lpstr>
      <vt:lpstr>ГОРКИ</vt:lpstr>
      <vt:lpstr>ИГРОВЫЕ ЭЛЕМЕНТЫ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DL-BOSS</dc:creator>
  <cp:lastModifiedBy>DL-BOSS</cp:lastModifiedBy>
  <dcterms:created xsi:type="dcterms:W3CDTF">2025-07-25T06:18:41Z</dcterms:created>
  <dcterms:modified xsi:type="dcterms:W3CDTF">2025-07-31T08:35:51Z</dcterms:modified>
</cp:coreProperties>
</file>